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2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I4" i="73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A4" i="62" s="1"/>
  <c r="AB4" i="14"/>
  <c r="AC4"/>
  <c r="X5"/>
  <c r="Y5"/>
  <c r="AA5" i="61" s="1"/>
  <c r="Z5" i="14"/>
  <c r="AA5"/>
  <c r="AB5"/>
  <c r="AC5"/>
  <c r="X6"/>
  <c r="Y6"/>
  <c r="Z6"/>
  <c r="AA6"/>
  <c r="AB6"/>
  <c r="AC6"/>
  <c r="X7"/>
  <c r="Y7"/>
  <c r="Z7"/>
  <c r="AA7"/>
  <c r="AB7"/>
  <c r="AC7"/>
  <c r="AA7" i="63" s="1"/>
  <c r="X8" i="14"/>
  <c r="Y8"/>
  <c r="Z8"/>
  <c r="AA8"/>
  <c r="AA8" i="62" s="1"/>
  <c r="AB8" i="14"/>
  <c r="AC8"/>
  <c r="X9"/>
  <c r="Y9"/>
  <c r="Z9"/>
  <c r="AA9"/>
  <c r="AB9"/>
  <c r="AC9"/>
  <c r="AA9" i="63" s="1"/>
  <c r="X10" i="14"/>
  <c r="Y10"/>
  <c r="Z10"/>
  <c r="AA10"/>
  <c r="AA10" i="62" s="1"/>
  <c r="AB10" i="14"/>
  <c r="AC10"/>
  <c r="X11"/>
  <c r="Y11"/>
  <c r="AA11" i="61" s="1"/>
  <c r="Z11" i="14"/>
  <c r="AA11"/>
  <c r="AB11"/>
  <c r="AC11"/>
  <c r="X12"/>
  <c r="Y12"/>
  <c r="Z12"/>
  <c r="AA12"/>
  <c r="AA12" i="62" s="1"/>
  <c r="AB12" i="14"/>
  <c r="AC12"/>
  <c r="X13"/>
  <c r="Y13"/>
  <c r="AA13" i="61" s="1"/>
  <c r="Z13" i="14"/>
  <c r="AA13"/>
  <c r="AB13"/>
  <c r="AC13"/>
  <c r="X14"/>
  <c r="Y14"/>
  <c r="Z14"/>
  <c r="AA14"/>
  <c r="AB14"/>
  <c r="AC14"/>
  <c r="X15"/>
  <c r="Y15"/>
  <c r="Z15"/>
  <c r="AA15"/>
  <c r="AB15"/>
  <c r="AC15"/>
  <c r="AA15" i="63" s="1"/>
  <c r="X16" i="14"/>
  <c r="Y16"/>
  <c r="Z16"/>
  <c r="AA16"/>
  <c r="AA16" i="62" s="1"/>
  <c r="AB16" i="14"/>
  <c r="AC16"/>
  <c r="X17"/>
  <c r="Y17"/>
  <c r="Z17"/>
  <c r="AA17"/>
  <c r="AB17"/>
  <c r="AC17"/>
  <c r="AA17" i="63" s="1"/>
  <c r="X18" i="14"/>
  <c r="Y18"/>
  <c r="Z18"/>
  <c r="AA18"/>
  <c r="AA18" i="62" s="1"/>
  <c r="AB18" i="14"/>
  <c r="AC18"/>
  <c r="X19"/>
  <c r="Y19"/>
  <c r="AA19" i="61" s="1"/>
  <c r="Z19" i="14"/>
  <c r="AA19"/>
  <c r="AB19"/>
  <c r="AC19"/>
  <c r="X20"/>
  <c r="Y20"/>
  <c r="Z20"/>
  <c r="AA20"/>
  <c r="AA20" i="62" s="1"/>
  <c r="AB20" i="14"/>
  <c r="AC20"/>
  <c r="X21"/>
  <c r="Y21"/>
  <c r="AA21" i="61" s="1"/>
  <c r="Z21" i="14"/>
  <c r="AA21"/>
  <c r="AB21"/>
  <c r="AC21"/>
  <c r="X22"/>
  <c r="Y22"/>
  <c r="Z22"/>
  <c r="AA22"/>
  <c r="AB22"/>
  <c r="AC22"/>
  <c r="X23"/>
  <c r="Y23"/>
  <c r="Z23"/>
  <c r="AA23"/>
  <c r="AB23"/>
  <c r="AC23"/>
  <c r="AA23" i="63" s="1"/>
  <c r="X24" i="14"/>
  <c r="Y24"/>
  <c r="Z24"/>
  <c r="AA24"/>
  <c r="AA24" i="62" s="1"/>
  <c r="AB24" i="14"/>
  <c r="AC24"/>
  <c r="X25"/>
  <c r="Y25"/>
  <c r="Z25"/>
  <c r="AA25"/>
  <c r="AB25"/>
  <c r="AC25"/>
  <c r="AA25" i="63" s="1"/>
  <c r="X26" i="14"/>
  <c r="Y26"/>
  <c r="Z26"/>
  <c r="AA26"/>
  <c r="AA26" i="62" s="1"/>
  <c r="AB26" i="14"/>
  <c r="AC26"/>
  <c r="X27"/>
  <c r="Y27"/>
  <c r="AA27" i="61" s="1"/>
  <c r="Z27" i="14"/>
  <c r="AA27"/>
  <c r="AB27"/>
  <c r="AC27"/>
  <c r="X28"/>
  <c r="Y28"/>
  <c r="Z28"/>
  <c r="AA28"/>
  <c r="AA28" i="62" s="1"/>
  <c r="AB28" i="14"/>
  <c r="AC28"/>
  <c r="X29"/>
  <c r="Y29"/>
  <c r="AA29" i="61" s="1"/>
  <c r="Z29" i="14"/>
  <c r="AA29"/>
  <c r="AB29"/>
  <c r="AC29"/>
  <c r="X30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A32" i="62" s="1"/>
  <c r="AB32" i="14"/>
  <c r="AC32"/>
  <c r="X33"/>
  <c r="Y33"/>
  <c r="Z33"/>
  <c r="AA33"/>
  <c r="AB33"/>
  <c r="AC33"/>
  <c r="AA33" i="63" s="1"/>
  <c r="X34" i="14"/>
  <c r="Y34"/>
  <c r="Z34"/>
  <c r="AA34"/>
  <c r="AA34" i="62" s="1"/>
  <c r="AB34" i="14"/>
  <c r="AC34"/>
  <c r="X35"/>
  <c r="Y35"/>
  <c r="AA35" i="61" s="1"/>
  <c r="Z35" i="14"/>
  <c r="AA35"/>
  <c r="AB35"/>
  <c r="AC35"/>
  <c r="X36"/>
  <c r="Y36"/>
  <c r="Z36"/>
  <c r="AA36"/>
  <c r="AA36" i="62" s="1"/>
  <c r="AB36" i="14"/>
  <c r="AC36"/>
  <c r="X37"/>
  <c r="Y37"/>
  <c r="AA37" i="61" s="1"/>
  <c r="Z37" i="14"/>
  <c r="AA37"/>
  <c r="AB37"/>
  <c r="AC37"/>
  <c r="X38"/>
  <c r="Y38"/>
  <c r="Z38"/>
  <c r="AA38"/>
  <c r="AB38"/>
  <c r="AC38"/>
  <c r="X39"/>
  <c r="Y39"/>
  <c r="Z39"/>
  <c r="AA39"/>
  <c r="AB39"/>
  <c r="AC39"/>
  <c r="AA39" i="63" s="1"/>
  <c r="X40" i="14"/>
  <c r="Y40"/>
  <c r="Z40"/>
  <c r="AA40"/>
  <c r="AA40" i="62" s="1"/>
  <c r="AB40" i="14"/>
  <c r="AC40"/>
  <c r="X41"/>
  <c r="Y41"/>
  <c r="Z41"/>
  <c r="AA41"/>
  <c r="AB41"/>
  <c r="AC41"/>
  <c r="AA41" i="63" s="1"/>
  <c r="X42" i="14"/>
  <c r="Y42"/>
  <c r="Z42"/>
  <c r="AA42"/>
  <c r="AA42" i="62" s="1"/>
  <c r="AB42" i="14"/>
  <c r="AC42"/>
  <c r="X43"/>
  <c r="Y43"/>
  <c r="AA43" i="61" s="1"/>
  <c r="Z43" i="14"/>
  <c r="AA43"/>
  <c r="AB43"/>
  <c r="AC43"/>
  <c r="X44"/>
  <c r="Y44"/>
  <c r="Z44"/>
  <c r="AA44"/>
  <c r="AA44" i="62" s="1"/>
  <c r="AB44" i="14"/>
  <c r="AC44"/>
  <c r="X45"/>
  <c r="Y45"/>
  <c r="AA45" i="61" s="1"/>
  <c r="Z45" i="14"/>
  <c r="AA45"/>
  <c r="AB45"/>
  <c r="AC45"/>
  <c r="X46"/>
  <c r="Y46"/>
  <c r="Z46"/>
  <c r="AA46"/>
  <c r="AB46"/>
  <c r="AC46"/>
  <c r="X47"/>
  <c r="Y47"/>
  <c r="Z47"/>
  <c r="AA47"/>
  <c r="AB47"/>
  <c r="AC47"/>
  <c r="AA47" i="63" s="1"/>
  <c r="X48" i="14"/>
  <c r="Y48"/>
  <c r="Z48"/>
  <c r="AA48"/>
  <c r="AA48" i="62" s="1"/>
  <c r="AB48" i="14"/>
  <c r="AC48"/>
  <c r="X49"/>
  <c r="Y49"/>
  <c r="Z49"/>
  <c r="AA49"/>
  <c r="AB49"/>
  <c r="AC49"/>
  <c r="AA49" i="63" s="1"/>
  <c r="X50" i="14"/>
  <c r="Y50"/>
  <c r="Z50"/>
  <c r="AA50"/>
  <c r="AA50" i="62" s="1"/>
  <c r="AB50" i="14"/>
  <c r="AC50"/>
  <c r="X51"/>
  <c r="Y51"/>
  <c r="AA51" i="61" s="1"/>
  <c r="Z51" i="14"/>
  <c r="AA51"/>
  <c r="AB51"/>
  <c r="AC51"/>
  <c r="X52"/>
  <c r="Y52"/>
  <c r="Z52"/>
  <c r="AA52"/>
  <c r="AA52" i="62" s="1"/>
  <c r="AB52" i="14"/>
  <c r="AC52"/>
  <c r="X53"/>
  <c r="Y53"/>
  <c r="AA53" i="61" s="1"/>
  <c r="Z53" i="14"/>
  <c r="AA53"/>
  <c r="AB53"/>
  <c r="AC53"/>
  <c r="X54"/>
  <c r="Y54"/>
  <c r="Z54"/>
  <c r="AA54"/>
  <c r="AB54"/>
  <c r="AC54"/>
  <c r="X55"/>
  <c r="Y55"/>
  <c r="Z55"/>
  <c r="AA55"/>
  <c r="AB55"/>
  <c r="AC55"/>
  <c r="AA55" i="63" s="1"/>
  <c r="X56" i="14"/>
  <c r="Y56"/>
  <c r="Z56"/>
  <c r="AA56"/>
  <c r="AA56" i="62" s="1"/>
  <c r="AB56" i="14"/>
  <c r="AC56"/>
  <c r="X57"/>
  <c r="Y57"/>
  <c r="Z57"/>
  <c r="AA57"/>
  <c r="AB57"/>
  <c r="AC57"/>
  <c r="AA57" i="63" s="1"/>
  <c r="X58" i="14"/>
  <c r="Y58"/>
  <c r="Z58"/>
  <c r="AA58"/>
  <c r="AA58" i="62" s="1"/>
  <c r="AB58" i="14"/>
  <c r="AC58"/>
  <c r="X59"/>
  <c r="Y59"/>
  <c r="AA59" i="61" s="1"/>
  <c r="Z59" i="14"/>
  <c r="AA59"/>
  <c r="AB59"/>
  <c r="AC59"/>
  <c r="X60"/>
  <c r="Y60"/>
  <c r="Z60"/>
  <c r="AA60"/>
  <c r="AA60" i="62" s="1"/>
  <c r="AB60" i="14"/>
  <c r="AC60"/>
  <c r="X61"/>
  <c r="Y61"/>
  <c r="AA61" i="61" s="1"/>
  <c r="Z61" i="14"/>
  <c r="AA61"/>
  <c r="AB61"/>
  <c r="AC61"/>
  <c r="X62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A64" i="62" s="1"/>
  <c r="AB64" i="14"/>
  <c r="AC64"/>
  <c r="X65"/>
  <c r="Y65"/>
  <c r="Z65"/>
  <c r="AA65"/>
  <c r="AB65"/>
  <c r="AC65"/>
  <c r="AA65" i="63" s="1"/>
  <c r="X66" i="14"/>
  <c r="Y66"/>
  <c r="Z66"/>
  <c r="AA66"/>
  <c r="AA66" i="62" s="1"/>
  <c r="AB66" i="14"/>
  <c r="AC66"/>
  <c r="X67"/>
  <c r="Y67"/>
  <c r="AA67" i="61" s="1"/>
  <c r="Z67" i="14"/>
  <c r="AA67"/>
  <c r="AB67"/>
  <c r="AC67"/>
  <c r="X68"/>
  <c r="Y68"/>
  <c r="Z68"/>
  <c r="AA68"/>
  <c r="AA68" i="62" s="1"/>
  <c r="AB68" i="14"/>
  <c r="AC68"/>
  <c r="X69"/>
  <c r="Y69"/>
  <c r="AA69" i="61" s="1"/>
  <c r="Z69" i="14"/>
  <c r="AA69"/>
  <c r="AB69"/>
  <c r="AC69"/>
  <c r="X70"/>
  <c r="Y70"/>
  <c r="Z70"/>
  <c r="AA70"/>
  <c r="AB70"/>
  <c r="AC70"/>
  <c r="X71"/>
  <c r="Y71"/>
  <c r="Z71"/>
  <c r="AA71"/>
  <c r="AB71"/>
  <c r="AC71"/>
  <c r="AA71" i="63" s="1"/>
  <c r="X72" i="14"/>
  <c r="Y72"/>
  <c r="Z72"/>
  <c r="AA72"/>
  <c r="AA72" i="62" s="1"/>
  <c r="AB72" i="14"/>
  <c r="AC72"/>
  <c r="X73"/>
  <c r="Y73"/>
  <c r="Z73"/>
  <c r="AA73"/>
  <c r="AB73"/>
  <c r="AC73"/>
  <c r="AA73" i="63" s="1"/>
  <c r="X74" i="14"/>
  <c r="Y74"/>
  <c r="Z74"/>
  <c r="AA74"/>
  <c r="AA74" i="62" s="1"/>
  <c r="AB74" i="14"/>
  <c r="AC74"/>
  <c r="X75"/>
  <c r="Y75"/>
  <c r="AA75" i="61" s="1"/>
  <c r="Z75" i="14"/>
  <c r="AA75"/>
  <c r="AB75"/>
  <c r="AC75"/>
  <c r="X76"/>
  <c r="Y76"/>
  <c r="Z76"/>
  <c r="AA76"/>
  <c r="AA76" i="62" s="1"/>
  <c r="AB76" i="14"/>
  <c r="AC76"/>
  <c r="X77"/>
  <c r="Y77"/>
  <c r="AA77" i="61" s="1"/>
  <c r="Z77" i="14"/>
  <c r="AA77"/>
  <c r="AB77"/>
  <c r="AC77"/>
  <c r="X78"/>
  <c r="Y78"/>
  <c r="Z78"/>
  <c r="AA78"/>
  <c r="AB78"/>
  <c r="AC78"/>
  <c r="X79"/>
  <c r="Y79"/>
  <c r="Z79"/>
  <c r="AA79"/>
  <c r="AB79"/>
  <c r="AC79"/>
  <c r="AA79" i="63" s="1"/>
  <c r="X80" i="14"/>
  <c r="Y80"/>
  <c r="Z80"/>
  <c r="AA80"/>
  <c r="AA80" i="62" s="1"/>
  <c r="AB80" i="14"/>
  <c r="AC80"/>
  <c r="X81"/>
  <c r="Y81"/>
  <c r="Z81"/>
  <c r="AA81"/>
  <c r="AB81"/>
  <c r="AC81"/>
  <c r="AA81" i="63" s="1"/>
  <c r="X82" i="14"/>
  <c r="Y82"/>
  <c r="Z82"/>
  <c r="AA82"/>
  <c r="AA82" i="62" s="1"/>
  <c r="AB82" i="14"/>
  <c r="AC82"/>
  <c r="X83"/>
  <c r="Y83"/>
  <c r="AA83" i="61" s="1"/>
  <c r="Z83" i="14"/>
  <c r="AA83"/>
  <c r="AB83"/>
  <c r="AC83"/>
  <c r="X84"/>
  <c r="Y84"/>
  <c r="Z84"/>
  <c r="AA84"/>
  <c r="AA84" i="62" s="1"/>
  <c r="AB84" i="14"/>
  <c r="AC84"/>
  <c r="X85"/>
  <c r="Y85"/>
  <c r="AA85" i="61" s="1"/>
  <c r="Z85" i="14"/>
  <c r="AA85"/>
  <c r="AB85"/>
  <c r="AC85"/>
  <c r="X86"/>
  <c r="Y86"/>
  <c r="Z86"/>
  <c r="AA86"/>
  <c r="AB86"/>
  <c r="AC86"/>
  <c r="X87"/>
  <c r="Y87"/>
  <c r="Z87"/>
  <c r="AA87"/>
  <c r="AB87"/>
  <c r="AC87"/>
  <c r="AA87" i="63" s="1"/>
  <c r="X88" i="14"/>
  <c r="Y88"/>
  <c r="Z88"/>
  <c r="AA88"/>
  <c r="AA88" i="62" s="1"/>
  <c r="AB88" i="14"/>
  <c r="AC88"/>
  <c r="X89"/>
  <c r="Y89"/>
  <c r="Z89"/>
  <c r="AA89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/>
  <c r="AB91"/>
  <c r="AC91"/>
  <c r="AA91" i="63" s="1"/>
  <c r="X92" i="14"/>
  <c r="Y92"/>
  <c r="Z92"/>
  <c r="AA92"/>
  <c r="AA92" i="62" s="1"/>
  <c r="AB92" i="14"/>
  <c r="AC92"/>
  <c r="X93"/>
  <c r="Y93"/>
  <c r="AA93" i="61" s="1"/>
  <c r="Z93" i="14"/>
  <c r="AA93"/>
  <c r="AB93"/>
  <c r="AC93"/>
  <c r="AA93" i="63" s="1"/>
  <c r="X94" i="14"/>
  <c r="Y94"/>
  <c r="Z94"/>
  <c r="AA94"/>
  <c r="AB94"/>
  <c r="AC94"/>
  <c r="X95"/>
  <c r="Y95"/>
  <c r="Z95"/>
  <c r="AA95"/>
  <c r="AB95"/>
  <c r="AC95"/>
  <c r="X96"/>
  <c r="Y96"/>
  <c r="Z96"/>
  <c r="AA96"/>
  <c r="AA96" i="62" s="1"/>
  <c r="AB96" i="14"/>
  <c r="AC96"/>
  <c r="X97"/>
  <c r="Y97"/>
  <c r="Z97"/>
  <c r="AA97"/>
  <c r="AB97"/>
  <c r="AC97"/>
  <c r="AA97" i="63" s="1"/>
  <c r="X98" i="14"/>
  <c r="Y98"/>
  <c r="Z98"/>
  <c r="AA98"/>
  <c r="AA98" i="62" s="1"/>
  <c r="AB98" i="14"/>
  <c r="AC98"/>
  <c r="Y3"/>
  <c r="Z3"/>
  <c r="AA3" i="62" s="1"/>
  <c r="AA3" i="14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B47"/>
  <c r="Y48"/>
  <c r="Z48"/>
  <c r="AA48"/>
  <c r="AB48"/>
  <c r="Y49"/>
  <c r="Z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B55"/>
  <c r="Y56"/>
  <c r="Z56"/>
  <c r="AA56"/>
  <c r="AB56"/>
  <c r="Y57"/>
  <c r="Z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B63"/>
  <c r="Y64"/>
  <c r="Z64"/>
  <c r="AA64"/>
  <c r="AB64"/>
  <c r="Y65"/>
  <c r="Z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B71"/>
  <c r="Y72"/>
  <c r="Z72"/>
  <c r="AA72"/>
  <c r="AB72"/>
  <c r="Y73"/>
  <c r="Z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B79"/>
  <c r="Y80"/>
  <c r="Z80"/>
  <c r="AA80"/>
  <c r="AB80"/>
  <c r="Y81"/>
  <c r="Z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Y88"/>
  <c r="Z88"/>
  <c r="AA88"/>
  <c r="AB88"/>
  <c r="Y89"/>
  <c r="Z89"/>
  <c r="Y90"/>
  <c r="Z90"/>
  <c r="AA90"/>
  <c r="Y91"/>
  <c r="Z91"/>
  <c r="Y92"/>
  <c r="Z92"/>
  <c r="AA92"/>
  <c r="AB92"/>
  <c r="Y93"/>
  <c r="Z93"/>
  <c r="Y94"/>
  <c r="Z94"/>
  <c r="AA94"/>
  <c r="Y95"/>
  <c r="Z95"/>
  <c r="AA95"/>
  <c r="Y96"/>
  <c r="Z96"/>
  <c r="AA96"/>
  <c r="AB96"/>
  <c r="Y97"/>
  <c r="Z97"/>
  <c r="Y98"/>
  <c r="Z98"/>
  <c r="AA98"/>
  <c r="AB3"/>
  <c r="AA3"/>
  <c r="Z3"/>
  <c r="Y3"/>
  <c r="Y4" i="62"/>
  <c r="Z4"/>
  <c r="Y5"/>
  <c r="Z5"/>
  <c r="AA5"/>
  <c r="AB5"/>
  <c r="Y6"/>
  <c r="Z6"/>
  <c r="AA6"/>
  <c r="AB6"/>
  <c r="Y7"/>
  <c r="Z7"/>
  <c r="AA7"/>
  <c r="Y8"/>
  <c r="Z8"/>
  <c r="Y9"/>
  <c r="Z9"/>
  <c r="AA9"/>
  <c r="AB9"/>
  <c r="Y10"/>
  <c r="Z10"/>
  <c r="AB10"/>
  <c r="Y11"/>
  <c r="Z11"/>
  <c r="AA11"/>
  <c r="Y12"/>
  <c r="Z12"/>
  <c r="Y13"/>
  <c r="Z13"/>
  <c r="AA13"/>
  <c r="AB13"/>
  <c r="Y14"/>
  <c r="Z14"/>
  <c r="AA14"/>
  <c r="AB14"/>
  <c r="Y15"/>
  <c r="Z15"/>
  <c r="AA15"/>
  <c r="Y16"/>
  <c r="Z16"/>
  <c r="Y17"/>
  <c r="Z17"/>
  <c r="AA17"/>
  <c r="AB17"/>
  <c r="Y18"/>
  <c r="Z18"/>
  <c r="AB18"/>
  <c r="Y19"/>
  <c r="Z19"/>
  <c r="AA19"/>
  <c r="Y20"/>
  <c r="Z20"/>
  <c r="Y21"/>
  <c r="Z21"/>
  <c r="AA21"/>
  <c r="AB21"/>
  <c r="Y22"/>
  <c r="Z22"/>
  <c r="AA22"/>
  <c r="AB22"/>
  <c r="Y23"/>
  <c r="Z23"/>
  <c r="AA23"/>
  <c r="Y24"/>
  <c r="Z24"/>
  <c r="Y25"/>
  <c r="Z25"/>
  <c r="AA25"/>
  <c r="AB25"/>
  <c r="Y26"/>
  <c r="Z26"/>
  <c r="AB26"/>
  <c r="Y27"/>
  <c r="Z27"/>
  <c r="AA27"/>
  <c r="Y28"/>
  <c r="Z28"/>
  <c r="Y29"/>
  <c r="Z29"/>
  <c r="AA29"/>
  <c r="AB29"/>
  <c r="Y30"/>
  <c r="Z30"/>
  <c r="AA30"/>
  <c r="AB30"/>
  <c r="Y31"/>
  <c r="Z31"/>
  <c r="AA31"/>
  <c r="Y32"/>
  <c r="Z32"/>
  <c r="Y33"/>
  <c r="Z33"/>
  <c r="AA33"/>
  <c r="AB33"/>
  <c r="Y34"/>
  <c r="Z34"/>
  <c r="AB34"/>
  <c r="Y35"/>
  <c r="Z35"/>
  <c r="AA35"/>
  <c r="Y36"/>
  <c r="Z36"/>
  <c r="Y37"/>
  <c r="Z37"/>
  <c r="AA37"/>
  <c r="AB37"/>
  <c r="Y38"/>
  <c r="Z38"/>
  <c r="AA38"/>
  <c r="AB38"/>
  <c r="Y39"/>
  <c r="Z39"/>
  <c r="AA39"/>
  <c r="Y40"/>
  <c r="Z40"/>
  <c r="Y41"/>
  <c r="Z41"/>
  <c r="AA41"/>
  <c r="AB41"/>
  <c r="Y42"/>
  <c r="Z42"/>
  <c r="AB42"/>
  <c r="Y43"/>
  <c r="Z43"/>
  <c r="AA43"/>
  <c r="Y44"/>
  <c r="Z44"/>
  <c r="Y45"/>
  <c r="Z45"/>
  <c r="AA45"/>
  <c r="AB45"/>
  <c r="Y46"/>
  <c r="Z46"/>
  <c r="AA46"/>
  <c r="AB46"/>
  <c r="Y47"/>
  <c r="Z47"/>
  <c r="AA47"/>
  <c r="Y48"/>
  <c r="Z48"/>
  <c r="Y49"/>
  <c r="Z49"/>
  <c r="AA49"/>
  <c r="AB49"/>
  <c r="Y50"/>
  <c r="Z50"/>
  <c r="AB50"/>
  <c r="Y51"/>
  <c r="Z51"/>
  <c r="AA51"/>
  <c r="Y52"/>
  <c r="Z52"/>
  <c r="Y53"/>
  <c r="Z53"/>
  <c r="AA53"/>
  <c r="AB53"/>
  <c r="Y54"/>
  <c r="Z54"/>
  <c r="AA54"/>
  <c r="AB54"/>
  <c r="Y55"/>
  <c r="Z55"/>
  <c r="AA55"/>
  <c r="Y56"/>
  <c r="Z56"/>
  <c r="Y57"/>
  <c r="Z57"/>
  <c r="AA57"/>
  <c r="AB57"/>
  <c r="Y58"/>
  <c r="Z58"/>
  <c r="AB58"/>
  <c r="Y59"/>
  <c r="Z59"/>
  <c r="AA59"/>
  <c r="Y60"/>
  <c r="Z60"/>
  <c r="Y61"/>
  <c r="Z61"/>
  <c r="AA61"/>
  <c r="AB61"/>
  <c r="Y62"/>
  <c r="Z62"/>
  <c r="AA62"/>
  <c r="AB62"/>
  <c r="Y63"/>
  <c r="Z63"/>
  <c r="AA63"/>
  <c r="Y64"/>
  <c r="Z64"/>
  <c r="Y65"/>
  <c r="Z65"/>
  <c r="AA65"/>
  <c r="AB65"/>
  <c r="Y66"/>
  <c r="Z66"/>
  <c r="AB66"/>
  <c r="Y67"/>
  <c r="Z67"/>
  <c r="AA67"/>
  <c r="Y68"/>
  <c r="Z68"/>
  <c r="Y69"/>
  <c r="Z69"/>
  <c r="AA69"/>
  <c r="AB69"/>
  <c r="Y70"/>
  <c r="Z70"/>
  <c r="AA70"/>
  <c r="AB70"/>
  <c r="Y71"/>
  <c r="Z71"/>
  <c r="AA71"/>
  <c r="Y72"/>
  <c r="Z72"/>
  <c r="Y73"/>
  <c r="Z73"/>
  <c r="AA73"/>
  <c r="AB73"/>
  <c r="Y74"/>
  <c r="Z74"/>
  <c r="AB74"/>
  <c r="Y75"/>
  <c r="Z75"/>
  <c r="AA75"/>
  <c r="Y76"/>
  <c r="Z76"/>
  <c r="Y77"/>
  <c r="Z77"/>
  <c r="AA77"/>
  <c r="AB77"/>
  <c r="Y78"/>
  <c r="Z78"/>
  <c r="AA78"/>
  <c r="AB78"/>
  <c r="Y79"/>
  <c r="Z79"/>
  <c r="AA79"/>
  <c r="Y80"/>
  <c r="Z80"/>
  <c r="Y81"/>
  <c r="Z81"/>
  <c r="AA81"/>
  <c r="AB81"/>
  <c r="Y82"/>
  <c r="Z82"/>
  <c r="AB82"/>
  <c r="Y83"/>
  <c r="Z83"/>
  <c r="AA83"/>
  <c r="Y84"/>
  <c r="Z84"/>
  <c r="Y85"/>
  <c r="Z85"/>
  <c r="AA85"/>
  <c r="AB85"/>
  <c r="Y86"/>
  <c r="Z86"/>
  <c r="AA86"/>
  <c r="AB86"/>
  <c r="Y87"/>
  <c r="Z87"/>
  <c r="AA87"/>
  <c r="Y88"/>
  <c r="Z88"/>
  <c r="Y89"/>
  <c r="Z89"/>
  <c r="AA89"/>
  <c r="AB89"/>
  <c r="Y90"/>
  <c r="Z90"/>
  <c r="AB90"/>
  <c r="Y91"/>
  <c r="Z91"/>
  <c r="AA91"/>
  <c r="Y92"/>
  <c r="Z92"/>
  <c r="Y93"/>
  <c r="Z93"/>
  <c r="AA93"/>
  <c r="AB93"/>
  <c r="Y94"/>
  <c r="Z94"/>
  <c r="AA94"/>
  <c r="AB94"/>
  <c r="Y95"/>
  <c r="Z95"/>
  <c r="AA95"/>
  <c r="Y96"/>
  <c r="Z96"/>
  <c r="Y97"/>
  <c r="Z97"/>
  <c r="AA97"/>
  <c r="AB97"/>
  <c r="Y98"/>
  <c r="Z98"/>
  <c r="AB98"/>
  <c r="AB3"/>
  <c r="Z3"/>
  <c r="Y3"/>
  <c r="Y4" i="61"/>
  <c r="Z4"/>
  <c r="AA4"/>
  <c r="AB4"/>
  <c r="Y5"/>
  <c r="Z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B11"/>
  <c r="Y12"/>
  <c r="Z12"/>
  <c r="AA12"/>
  <c r="AB12"/>
  <c r="Y13"/>
  <c r="Z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B19"/>
  <c r="Y20"/>
  <c r="Z20"/>
  <c r="AA20"/>
  <c r="AB20"/>
  <c r="Y21"/>
  <c r="Z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B27"/>
  <c r="Y28"/>
  <c r="Z28"/>
  <c r="AA28"/>
  <c r="AB28"/>
  <c r="Y29"/>
  <c r="Z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B35"/>
  <c r="Y36"/>
  <c r="Z36"/>
  <c r="AA36"/>
  <c r="AB36"/>
  <c r="Y37"/>
  <c r="Z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B43"/>
  <c r="Y44"/>
  <c r="Z44"/>
  <c r="AA44"/>
  <c r="AB44"/>
  <c r="Y45"/>
  <c r="Z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B51"/>
  <c r="Y52"/>
  <c r="Z52"/>
  <c r="AA52"/>
  <c r="AB52"/>
  <c r="Y53"/>
  <c r="Z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B59"/>
  <c r="Y60"/>
  <c r="Z60"/>
  <c r="AA60"/>
  <c r="AB60"/>
  <c r="Y61"/>
  <c r="Z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B67"/>
  <c r="Y68"/>
  <c r="Z68"/>
  <c r="AA68"/>
  <c r="AB68"/>
  <c r="Y69"/>
  <c r="Z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B75"/>
  <c r="Y76"/>
  <c r="Z76"/>
  <c r="AA76"/>
  <c r="AB76"/>
  <c r="Y77"/>
  <c r="Z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B83"/>
  <c r="Y84"/>
  <c r="Z84"/>
  <c r="AA84"/>
  <c r="AB84"/>
  <c r="Y85"/>
  <c r="Z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B91"/>
  <c r="Y92"/>
  <c r="Z92"/>
  <c r="AA92"/>
  <c r="AB92"/>
  <c r="Y93"/>
  <c r="Z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BM99" i="14"/>
  <c r="AB20" i="62"/>
  <c r="AB77" i="61"/>
  <c r="AB73"/>
  <c r="AB69"/>
  <c r="AB22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N71" s="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N67" s="1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N63" s="1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U92"/>
  <c r="N92"/>
  <c r="F92"/>
  <c r="U91"/>
  <c r="F91"/>
  <c r="U90"/>
  <c r="N90"/>
  <c r="F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U19"/>
  <c r="F19"/>
  <c r="U18"/>
  <c r="U17"/>
  <c r="N17"/>
  <c r="U16"/>
  <c r="U15"/>
  <c r="F15"/>
  <c r="U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U95"/>
  <c r="F95"/>
  <c r="U94"/>
  <c r="U93"/>
  <c r="F93"/>
  <c r="U92"/>
  <c r="F92"/>
  <c r="U91"/>
  <c r="F91"/>
  <c r="U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U71"/>
  <c r="F71"/>
  <c r="U70"/>
  <c r="U69"/>
  <c r="N69"/>
  <c r="F69"/>
  <c r="U68"/>
  <c r="U67"/>
  <c r="F67"/>
  <c r="U66"/>
  <c r="U65"/>
  <c r="F65"/>
  <c r="U64"/>
  <c r="F64"/>
  <c r="U63"/>
  <c r="F63"/>
  <c r="U62"/>
  <c r="F62"/>
  <c r="U61"/>
  <c r="N61"/>
  <c r="F61"/>
  <c r="U60"/>
  <c r="U59"/>
  <c r="F59"/>
  <c r="U58"/>
  <c r="U57"/>
  <c r="F57"/>
  <c r="U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F34"/>
  <c r="U33"/>
  <c r="F33"/>
  <c r="U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U9"/>
  <c r="U8"/>
  <c r="F8"/>
  <c r="U7"/>
  <c r="N7"/>
  <c r="F7"/>
  <c r="U6"/>
  <c r="N6"/>
  <c r="F6"/>
  <c r="U5"/>
  <c r="N5"/>
  <c r="U4"/>
  <c r="F4"/>
  <c r="U3"/>
  <c r="L99"/>
  <c r="A1"/>
  <c r="F21" i="61" l="1"/>
  <c r="F95" i="63"/>
  <c r="F93"/>
  <c r="F64"/>
  <c r="C99"/>
  <c r="B99"/>
  <c r="F12" i="62"/>
  <c r="F31" i="61"/>
  <c r="C99" i="56"/>
  <c r="F14"/>
  <c r="C99" i="55"/>
  <c r="C99" i="57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M39" i="65"/>
  <c r="D39" i="55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M45" i="65"/>
  <c r="D45" i="55" s="1"/>
  <c r="M46" i="65"/>
  <c r="D46" i="55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M71" i="65"/>
  <c r="D71" i="55" s="1"/>
  <c r="G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M87" i="65"/>
  <c r="D87" i="55" s="1"/>
  <c r="G87" s="1"/>
  <c r="M88" i="65"/>
  <c r="D88" i="55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O30" s="1"/>
  <c r="N38"/>
  <c r="O38" s="1"/>
  <c r="N42"/>
  <c r="O42" s="1"/>
  <c r="N46"/>
  <c r="N54"/>
  <c r="O54" s="1"/>
  <c r="N58"/>
  <c r="O58" s="1"/>
  <c r="N62"/>
  <c r="N66"/>
  <c r="N70"/>
  <c r="O70" s="1"/>
  <c r="N74"/>
  <c r="N78"/>
  <c r="N9"/>
  <c r="N13"/>
  <c r="O13" s="1"/>
  <c r="N25"/>
  <c r="N29"/>
  <c r="N41"/>
  <c r="O41" s="1"/>
  <c r="N45"/>
  <c r="O45" s="1"/>
  <c r="N57"/>
  <c r="O57" s="1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O90" s="1"/>
  <c r="N91"/>
  <c r="N95"/>
  <c r="N4" i="56"/>
  <c r="N8"/>
  <c r="N12"/>
  <c r="N16"/>
  <c r="N20"/>
  <c r="N24"/>
  <c r="N28"/>
  <c r="N32"/>
  <c r="N36"/>
  <c r="N40"/>
  <c r="N44"/>
  <c r="O44" s="1"/>
  <c r="N48"/>
  <c r="N52"/>
  <c r="N55"/>
  <c r="O55" s="1"/>
  <c r="N56"/>
  <c r="N59"/>
  <c r="O59" s="1"/>
  <c r="N60"/>
  <c r="N63"/>
  <c r="O63" s="1"/>
  <c r="N64"/>
  <c r="N67"/>
  <c r="O67" s="1"/>
  <c r="N68"/>
  <c r="N71"/>
  <c r="O71" s="1"/>
  <c r="N72"/>
  <c r="N75"/>
  <c r="O75" s="1"/>
  <c r="N76"/>
  <c r="N79"/>
  <c r="N80"/>
  <c r="N83"/>
  <c r="O83" s="1"/>
  <c r="N84"/>
  <c r="N87"/>
  <c r="O87" s="1"/>
  <c r="N88"/>
  <c r="N91"/>
  <c r="O91" s="1"/>
  <c r="N92"/>
  <c r="N95"/>
  <c r="O95" s="1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O4"/>
  <c r="V47"/>
  <c r="V59"/>
  <c r="V24"/>
  <c r="V31"/>
  <c r="V43"/>
  <c r="O43"/>
  <c r="V87"/>
  <c r="V10" i="56"/>
  <c r="O10"/>
  <c r="V19"/>
  <c r="O19"/>
  <c r="V24"/>
  <c r="V26"/>
  <c r="O26"/>
  <c r="V35"/>
  <c r="O35"/>
  <c r="V42"/>
  <c r="V51"/>
  <c r="O51"/>
  <c r="N8" i="55"/>
  <c r="F9"/>
  <c r="I99"/>
  <c r="M99"/>
  <c r="G10"/>
  <c r="N12"/>
  <c r="O12" s="1"/>
  <c r="F13"/>
  <c r="O14"/>
  <c r="V22"/>
  <c r="G26"/>
  <c r="N28"/>
  <c r="F29"/>
  <c r="O30"/>
  <c r="N44"/>
  <c r="F45"/>
  <c r="V54"/>
  <c r="G58"/>
  <c r="N60"/>
  <c r="F61"/>
  <c r="O29" i="56"/>
  <c r="V62" i="55"/>
  <c r="V66"/>
  <c r="O66"/>
  <c r="V74"/>
  <c r="O74"/>
  <c r="V82"/>
  <c r="V94"/>
  <c r="O94"/>
  <c r="V6" i="56"/>
  <c r="V15"/>
  <c r="O15"/>
  <c r="V22"/>
  <c r="O22"/>
  <c r="V31"/>
  <c r="O31"/>
  <c r="V36"/>
  <c r="V38"/>
  <c r="V47"/>
  <c r="O47"/>
  <c r="V52"/>
  <c r="V54"/>
  <c r="V59"/>
  <c r="V62"/>
  <c r="O62"/>
  <c r="V67"/>
  <c r="V70"/>
  <c r="V75"/>
  <c r="V78"/>
  <c r="O78"/>
  <c r="V83"/>
  <c r="V86"/>
  <c r="V91"/>
  <c r="V94"/>
  <c r="V12" i="55"/>
  <c r="O17"/>
  <c r="V17"/>
  <c r="V90"/>
  <c r="V95"/>
  <c r="V11" i="56"/>
  <c r="O11"/>
  <c r="V18"/>
  <c r="O18"/>
  <c r="V27"/>
  <c r="O27"/>
  <c r="V34"/>
  <c r="V43"/>
  <c r="O43"/>
  <c r="V50"/>
  <c r="O50"/>
  <c r="B99" i="55"/>
  <c r="F3"/>
  <c r="K99"/>
  <c r="F5"/>
  <c r="G18"/>
  <c r="O19"/>
  <c r="N20"/>
  <c r="O20" s="1"/>
  <c r="F21"/>
  <c r="G34"/>
  <c r="O35"/>
  <c r="N36"/>
  <c r="F37"/>
  <c r="O51"/>
  <c r="N52"/>
  <c r="F53"/>
  <c r="O5" i="56"/>
  <c r="O21"/>
  <c r="O37"/>
  <c r="O53"/>
  <c r="O61"/>
  <c r="O69"/>
  <c r="O77"/>
  <c r="V78" i="55"/>
  <c r="O78"/>
  <c r="V7" i="56"/>
  <c r="O7"/>
  <c r="V14"/>
  <c r="O14"/>
  <c r="V23"/>
  <c r="O23"/>
  <c r="V30"/>
  <c r="V39"/>
  <c r="O39"/>
  <c r="V46"/>
  <c r="O46"/>
  <c r="V55"/>
  <c r="V58"/>
  <c r="V63"/>
  <c r="V66"/>
  <c r="O66"/>
  <c r="V71"/>
  <c r="V74"/>
  <c r="O74"/>
  <c r="V79"/>
  <c r="V82"/>
  <c r="V87"/>
  <c r="V90"/>
  <c r="V95"/>
  <c r="V98"/>
  <c r="J99" i="55"/>
  <c r="G6"/>
  <c r="O7"/>
  <c r="N24"/>
  <c r="O24" s="1"/>
  <c r="N40"/>
  <c r="N56"/>
  <c r="O71"/>
  <c r="V38" i="58"/>
  <c r="V54"/>
  <c r="V70"/>
  <c r="V63" i="55"/>
  <c r="V71"/>
  <c r="V75"/>
  <c r="G3" i="56"/>
  <c r="B99" i="57"/>
  <c r="F3"/>
  <c r="K99"/>
  <c r="N82"/>
  <c r="F83"/>
  <c r="F97"/>
  <c r="C99" i="58"/>
  <c r="I99"/>
  <c r="M99"/>
  <c r="N4"/>
  <c r="F5"/>
  <c r="V6"/>
  <c r="N12"/>
  <c r="F13"/>
  <c r="V14"/>
  <c r="N20"/>
  <c r="F21"/>
  <c r="V22"/>
  <c r="V50"/>
  <c r="V66"/>
  <c r="V8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7"/>
  <c r="N3" i="57"/>
  <c r="V30" i="58"/>
  <c r="O30"/>
  <c r="V62"/>
  <c r="V78"/>
  <c r="N3" i="56"/>
  <c r="G88" i="57"/>
  <c r="N90"/>
  <c r="F91"/>
  <c r="K99" i="58"/>
  <c r="U99"/>
  <c r="F9"/>
  <c r="F17"/>
  <c r="O45"/>
  <c r="V58"/>
  <c r="V90"/>
  <c r="O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76" i="56"/>
  <c r="O60"/>
  <c r="O63" i="55"/>
  <c r="V97" i="58"/>
  <c r="G27"/>
  <c r="G11"/>
  <c r="V11" s="1"/>
  <c r="O6" i="56"/>
  <c r="O68"/>
  <c r="O56"/>
  <c r="O93"/>
  <c r="O70" i="55"/>
  <c r="O3"/>
  <c r="O87"/>
  <c r="O27"/>
  <c r="O74" i="58"/>
  <c r="O84" i="56"/>
  <c r="O79"/>
  <c r="O32"/>
  <c r="O28"/>
  <c r="O52"/>
  <c r="O40"/>
  <c r="O36"/>
  <c r="G96" i="55"/>
  <c r="G92"/>
  <c r="O91"/>
  <c r="G88"/>
  <c r="G84"/>
  <c r="G80"/>
  <c r="G76"/>
  <c r="G72"/>
  <c r="G68"/>
  <c r="G64"/>
  <c r="G60"/>
  <c r="V60" s="1"/>
  <c r="G56"/>
  <c r="V56" s="1"/>
  <c r="G52"/>
  <c r="V52" s="1"/>
  <c r="G48"/>
  <c r="G44"/>
  <c r="V44" s="1"/>
  <c r="G40"/>
  <c r="V40" s="1"/>
  <c r="G36"/>
  <c r="V36" s="1"/>
  <c r="G32"/>
  <c r="G28"/>
  <c r="V28" s="1"/>
  <c r="V27"/>
  <c r="O9"/>
  <c r="O82"/>
  <c r="G42"/>
  <c r="V16"/>
  <c r="V93" i="56"/>
  <c r="O92"/>
  <c r="O88"/>
  <c r="O80"/>
  <c r="O72"/>
  <c r="V68"/>
  <c r="O64"/>
  <c r="V56"/>
  <c r="O48"/>
  <c r="O25"/>
  <c r="O24"/>
  <c r="G8"/>
  <c r="V8" s="1"/>
  <c r="G4"/>
  <c r="V4" s="1"/>
  <c r="G98" i="55"/>
  <c r="G86"/>
  <c r="V70"/>
  <c r="O62"/>
  <c r="G46"/>
  <c r="G39"/>
  <c r="V39" s="1"/>
  <c r="G38"/>
  <c r="V38" s="1"/>
  <c r="O22"/>
  <c r="E99"/>
  <c r="O95"/>
  <c r="O13"/>
  <c r="V3"/>
  <c r="D99"/>
  <c r="G91" i="58"/>
  <c r="O91" s="1"/>
  <c r="G75"/>
  <c r="O75" s="1"/>
  <c r="G59"/>
  <c r="O59" s="1"/>
  <c r="O42"/>
  <c r="V91"/>
  <c r="V75"/>
  <c r="V74"/>
  <c r="O26"/>
  <c r="G94" i="57"/>
  <c r="V94" s="1"/>
  <c r="G86"/>
  <c r="O86" s="1"/>
  <c r="G70"/>
  <c r="V70" s="1"/>
  <c r="G54"/>
  <c r="V54" s="1"/>
  <c r="G46"/>
  <c r="V46" s="1"/>
  <c r="O44"/>
  <c r="G6"/>
  <c r="O6" s="1"/>
  <c r="O4"/>
  <c r="O81" i="58"/>
  <c r="V65"/>
  <c r="V59"/>
  <c r="O57"/>
  <c r="G43"/>
  <c r="O41"/>
  <c r="V37"/>
  <c r="E99"/>
  <c r="V77"/>
  <c r="V61"/>
  <c r="O53"/>
  <c r="O29"/>
  <c r="O25"/>
  <c r="O17"/>
  <c r="D99"/>
  <c r="G82" i="57"/>
  <c r="V82" s="1"/>
  <c r="G74"/>
  <c r="V74" s="1"/>
  <c r="G50"/>
  <c r="V50" s="1"/>
  <c r="G34"/>
  <c r="V34" s="1"/>
  <c r="G25"/>
  <c r="V25" s="1"/>
  <c r="G9"/>
  <c r="V9" s="1"/>
  <c r="O56"/>
  <c r="O2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7" i="58" l="1"/>
  <c r="V27"/>
  <c r="O54" i="57"/>
  <c r="O94"/>
  <c r="O46"/>
  <c r="O61"/>
  <c r="O44" i="55"/>
  <c r="O56"/>
  <c r="O12" i="56"/>
  <c r="O28" i="55"/>
  <c r="O8" i="56"/>
  <c r="V96" i="55"/>
  <c r="O96"/>
  <c r="O92"/>
  <c r="V92"/>
  <c r="O88"/>
  <c r="V88"/>
  <c r="V84"/>
  <c r="O84"/>
  <c r="O80"/>
  <c r="V80"/>
  <c r="V76"/>
  <c r="O76"/>
  <c r="V72"/>
  <c r="O72"/>
  <c r="O68"/>
  <c r="V68"/>
  <c r="O64"/>
  <c r="V64"/>
  <c r="O60"/>
  <c r="O52"/>
  <c r="O48"/>
  <c r="V48"/>
  <c r="O40"/>
  <c r="O36"/>
  <c r="O32"/>
  <c r="V32"/>
  <c r="O4" i="56"/>
  <c r="V98" i="55"/>
  <c r="O98"/>
  <c r="V86"/>
  <c r="O86"/>
  <c r="O49"/>
  <c r="V46"/>
  <c r="O46"/>
  <c r="O38"/>
  <c r="O56" i="58"/>
  <c r="O50" i="57"/>
  <c r="O82"/>
  <c r="O25"/>
  <c r="V43" i="58"/>
  <c r="O43"/>
  <c r="O9" i="57"/>
  <c r="O77"/>
  <c r="V5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DG96" s="1"/>
  <c r="C96" i="40" s="1"/>
  <c r="AY93" i="54"/>
  <c r="AY70"/>
  <c r="AY67"/>
  <c r="AY24"/>
  <c r="DG24" s="1"/>
  <c r="C24" i="40" s="1"/>
  <c r="CA59" i="5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DG51" s="1"/>
  <c r="C51" i="40" s="1"/>
  <c r="BY58" i="54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DG78" s="1"/>
  <c r="C78" i="40" s="1"/>
  <c r="BF78" i="54"/>
  <c r="BM78"/>
  <c r="DI78" s="1"/>
  <c r="E78" i="40" s="1"/>
  <c r="DB79" i="54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DJ92"/>
  <c r="F92" i="40" s="1"/>
  <c r="BF97" i="54"/>
  <c r="DI5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DG8" s="1"/>
  <c r="C8" i="40" s="1"/>
  <c r="AY9" i="54"/>
  <c r="DG9" s="1"/>
  <c r="C9" i="40" s="1"/>
  <c r="AY15" i="54"/>
  <c r="DG15" s="1"/>
  <c r="C15" i="40" s="1"/>
  <c r="AY17" i="54"/>
  <c r="DG17" s="1"/>
  <c r="C17" i="40" s="1"/>
  <c r="AY19" i="54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AY82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2" i="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CE16"/>
  <c r="CI16" s="1"/>
  <c r="CL16"/>
  <c r="CS16"/>
  <c r="CW16" s="1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K5" i="54" l="1"/>
  <c r="DD53"/>
  <c r="DD15"/>
  <c r="DD71"/>
  <c r="DD55"/>
  <c r="DD17"/>
  <c r="CW15"/>
  <c r="CP91"/>
  <c r="CP44"/>
  <c r="CP18"/>
  <c r="CI15"/>
  <c r="CI17"/>
  <c r="CI74"/>
  <c r="DK6"/>
  <c r="CB61"/>
  <c r="CB25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G17" s="1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17" i="29" l="1"/>
  <c r="AE99" s="1"/>
  <c r="AE99" i="27"/>
  <c r="G54" i="40"/>
  <c r="AE3" i="24"/>
  <c r="AE99" s="1"/>
  <c r="G3" i="40"/>
  <c r="AE99" i="28"/>
  <c r="AE99" i="26"/>
  <c r="AC7" i="30"/>
  <c r="AD7" s="1"/>
  <c r="AC11"/>
  <c r="AD11" s="1"/>
  <c r="AC15"/>
  <c r="AC19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J76" s="1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<sst xmlns="http://schemas.openxmlformats.org/spreadsheetml/2006/main" count="8377" uniqueCount="510">
  <si>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</si>
  <si>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</si>
  <si>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</si>
  <si>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</si>
  <si>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</si>
  <si>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</si>
  <si>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</si>
  <si>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</si>
  <si>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</si>
  <si>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</si>
  <si>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</si>
  <si>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</si>
  <si>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</si>
  <si>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</si>
  <si>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</si>
  <si>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</si>
  <si>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</si>
  <si>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</si>
  <si>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</si>
  <si>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</si>
  <si>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</si>
  <si>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</si>
  <si>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</si>
  <si>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</si>
  <si>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</si>
  <si>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</si>
  <si>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</si>
  <si>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</si>
  <si>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</si>
  <si>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</si>
  <si>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</si>
  <si>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</si>
  <si>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</si>
  <si>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</si>
  <si>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</si>
  <si>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</si>
  <si>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</si>
  <si>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</si>
  <si>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</si>
  <si>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</si>
  <si>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</si>
  <si>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</si>
  <si>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</si>
  <si>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</si>
  <si>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</si>
  <si>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</si>
  <si>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</si>
  <si>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</si>
  <si>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</si>
  <si>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</si>
  <si>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</si>
  <si>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</si>
  <si>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</si>
  <si>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</si>
  <si>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</si>
  <si>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</si>
  <si>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</si>
  <si>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</si>
  <si>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</si>
  <si>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</si>
  <si>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</si>
  <si>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</si>
  <si>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</si>
  <si>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</si>
  <si>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</si>
  <si>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</si>
  <si>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</si>
  <si>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</si>
  <si>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</si>
  <si>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</si>
  <si>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</si>
  <si>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</si>
  <si>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</si>
  <si>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</si>
  <si>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</si>
  <si>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</si>
  <si>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</si>
  <si>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</si>
  <si>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</si>
  <si>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</si>
  <si>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</si>
  <si>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</si>
  <si>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</si>
  <si>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</si>
  <si>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</si>
  <si>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</si>
  <si>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</si>
  <si>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</si>
  <si>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</si>
  <si>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</si>
  <si>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</si>
  <si>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</si>
  <si>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</si>
  <si>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</si>
  <si>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</si>
  <si>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</si>
  <si>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</si>
  <si>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</si>
  <si>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</si>
  <si>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</si>
  <si>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</si>
  <si>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</si>
  <si>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</si>
  <si>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</si>
  <si>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</si>
  <si>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</si>
  <si>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</si>
  <si>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</si>
  <si>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</si>
  <si>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</si>
  <si>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</si>
  <si>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</si>
  <si>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</si>
  <si>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</si>
  <si>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</si>
  <si>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</si>
  <si>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</si>
  <si>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</si>
  <si>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</si>
  <si>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</si>
  <si>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</si>
  <si>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</si>
  <si>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</si>
  <si>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</si>
  <si>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</si>
  <si>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</si>
  <si>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</si>
  <si>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</si>
  <si>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</si>
  <si>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</si>
  <si>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</si>
  <si>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</si>
  <si>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</si>
  <si>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</si>
  <si>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</si>
  <si>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</si>
  <si>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</si>
  <si>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</si>
  <si>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</si>
  <si>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</si>
  <si>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</si>
  <si>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</si>
  <si>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</si>
  <si>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</si>
  <si>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</si>
  <si>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</si>
  <si>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</si>
  <si>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</si>
  <si>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</si>
  <si>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</si>
  <si>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</si>
  <si>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</si>
  <si>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</si>
  <si>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</si>
  <si>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</si>
  <si>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</si>
  <si>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</si>
  <si>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</si>
  <si>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</si>
  <si>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</si>
  <si>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</si>
  <si>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</si>
  <si>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</si>
  <si>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</si>
  <si>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</si>
  <si>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</si>
  <si>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</si>
  <si>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</si>
  <si>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</si>
  <si>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</si>
  <si>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</si>
  <si>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</si>
  <si>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</si>
  <si>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</si>
  <si>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</si>
  <si>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</si>
  <si>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</si>
  <si>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</si>
  <si>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</si>
  <si>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</si>
  <si>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</si>
  <si>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</si>
  <si>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</si>
  <si>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</si>
  <si>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</si>
  <si>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</si>
  <si>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</si>
  <si>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</si>
  <si>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</si>
  <si>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</si>
  <si>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</si>
  <si>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</si>
  <si>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</si>
  <si>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</si>
  <si>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</si>
  <si>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</si>
  <si>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</si>
  <si>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</si>
  <si>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</si>
  <si>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</si>
  <si>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</si>
  <si>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</si>
  <si>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</si>
  <si>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</si>
  <si>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</si>
  <si>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</si>
  <si>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</si>
  <si>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</si>
  <si>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</si>
  <si>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</si>
  <si>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</si>
  <si>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</si>
  <si>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</si>
  <si>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</si>
  <si>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</si>
  <si>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</si>
  <si>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</si>
  <si>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</si>
  <si>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</si>
  <si>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</si>
  <si>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</si>
  <si>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</si>
  <si>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</si>
  <si>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</si>
  <si>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</si>
  <si>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</si>
  <si>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</si>
  <si>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</si>
  <si>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</si>
  <si>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</si>
  <si>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</si>
  <si>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</si>
  <si>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</si>
  <si>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</si>
  <si>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</si>
  <si>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</si>
  <si>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</si>
  <si>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</si>
  <si>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</si>
  <si>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</si>
  <si>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</si>
  <si>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</si>
  <si>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</si>
  <si>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</si>
  <si>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</si>
  <si>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</si>
  <si>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</si>
  <si>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</si>
  <si>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</si>
  <si>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</si>
  <si>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</si>
  <si>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</si>
  <si>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</si>
  <si>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</si>
  <si>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</si>
  <si>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</si>
  <si>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</si>
  <si>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</si>
  <si>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</si>
  <si>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</si>
  <si>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</si>
  <si>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</si>
  <si>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</si>
  <si>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</si>
  <si>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</si>
  <si>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</si>
  <si>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</si>
  <si>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</si>
  <si>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</si>
  <si>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</si>
  <si>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</si>
  <si>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</si>
  <si>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</si>
  <si>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</si>
  <si>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</si>
  <si>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</si>
  <si>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</si>
  <si>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</si>
  <si>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</si>
  <si>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</si>
  <si>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</si>
  <si>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</si>
  <si>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</si>
  <si>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</si>
  <si>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</si>
  <si>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</si>
  <si>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</si>
  <si>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</si>
  <si>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</si>
  <si>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</si>
  <si>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</si>
  <si>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</si>
  <si>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</si>
  <si>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</si>
  <si>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</si>
  <si>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</si>
  <si>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</si>
  <si>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</si>
  <si>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</si>
  <si>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</si>
  <si>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</si>
  <si>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</si>
  <si>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</si>
  <si>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</si>
  <si>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</si>
  <si>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</si>
  <si>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</si>
  <si>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</si>
  <si>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</si>
  <si>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</si>
  <si>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</si>
  <si>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</si>
  <si>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</si>
  <si>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</si>
  <si>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</si>
  <si>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</si>
  <si>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</si>
  <si>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</si>
  <si>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</si>
  <si>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</si>
  <si>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</si>
  <si>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</si>
  <si>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</si>
  <si>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</si>
  <si>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</si>
  <si>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</si>
  <si>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</si>
  <si>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</si>
  <si>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</si>
  <si>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</si>
  <si>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</si>
  <si>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</si>
  <si>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</si>
  <si>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</si>
  <si>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</si>
  <si>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</si>
  <si>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</si>
  <si>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</si>
  <si>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</si>
  <si>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</si>
  <si>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</si>
  <si>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</si>
  <si>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</si>
  <si>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</si>
  <si>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</si>
  <si>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</si>
  <si>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</si>
  <si>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</si>
  <si>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</si>
  <si>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</si>
  <si>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</si>
  <si>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</si>
  <si>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</si>
  <si>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</si>
  <si>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</si>
  <si>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</si>
  <si>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</si>
  <si>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</si>
  <si>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</si>
  <si>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</si>
  <si>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</si>
  <si>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</si>
  <si>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</si>
  <si>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</si>
  <si>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</si>
  <si>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</si>
  <si>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</si>
  <si>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</si>
  <si>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</si>
  <si>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</si>
  <si>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</si>
  <si>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</si>
  <si>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</si>
  <si>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</si>
  <si>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</si>
  <si>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</si>
  <si>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</si>
  <si>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</si>
  <si>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</si>
  <si>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</si>
  <si>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</si>
  <si>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</si>
  <si>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</si>
  <si>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</si>
  <si>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</si>
  <si>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</si>
  <si>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</si>
  <si>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</si>
  <si>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</si>
  <si>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</si>
  <si>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</si>
  <si>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</si>
  <si>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</si>
  <si>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</si>
  <si>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</si>
  <si>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</si>
  <si>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</si>
  <si>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</si>
  <si>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</si>
  <si>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</si>
  <si>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</si>
  <si>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</si>
  <si>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</si>
  <si>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</si>
  <si>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</si>
  <si>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</si>
  <si>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</si>
  <si>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</si>
  <si>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</si>
  <si>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</si>
  <si>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</si>
  <si>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</si>
  <si>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</si>
  <si>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</si>
  <si>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</si>
  <si>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</si>
  <si>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</si>
  <si>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</si>
  <si>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</si>
  <si>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</si>
  <si>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</si>
  <si>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</si>
  <si>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</si>
  <si>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</si>
  <si>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</si>
  <si>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</si>
  <si>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</si>
  <si>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</si>
  <si>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</si>
  <si>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</si>
  <si>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</si>
  <si>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</si>
  <si>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</si>
  <si>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</si>
  <si>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</si>
  <si>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</si>
  <si>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</si>
  <si>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</si>
  <si>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</si>
  <si>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</si>
  <si>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</si>
  <si>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</si>
  <si>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</si>
  <si>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</si>
  <si>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</si>
  <si>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</si>
  <si>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</si>
  <si>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</si>
  <si>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</si>
  <si>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</si>
  <si>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</si>
  <si>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</si>
  <si>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</si>
  <si>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</si>
  <si>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</si>
  <si>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</si>
  <si>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</si>
  <si>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</si>
  <si>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</si>
  <si>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</si>
  <si>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</si>
  <si>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</si>
  <si>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</si>
  <si>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</si>
  <si>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</si>
  <si>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</si>
  <si>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</si>
  <si>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</si>
  <si>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</si>
  <si>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</si>
  <si>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</si>
  <si>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</si>
  <si>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</si>
  <si>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</si>
  <si>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</si>
  <si>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</si>
  <si>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</si>
  <si>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</si>
  <si>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</si>
  <si>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</si>
  <si>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</si>
  <si>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</si>
  <si>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</si>
  <si>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</si>
  <si>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</si>
  <si>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</si>
  <si>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</si>
  <si>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</si>
  <si>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</si>
  <si>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</si>
  <si>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56IS2023/04/08</t>
  </si>
  <si>
    <t>IssueTime</t>
  </si>
  <si>
    <t>SHPPBPL</t>
  </si>
  <si>
    <t>JPL</t>
  </si>
  <si>
    <t>GBHHPL</t>
  </si>
  <si>
    <t>NSLSUGARALAND</t>
  </si>
  <si>
    <t>NIRANISUGAR</t>
  </si>
  <si>
    <t>Manipur_Ben</t>
  </si>
  <si>
    <t>VISHWARAJSUGAR</t>
  </si>
  <si>
    <t>JPNIGRIE_JNSTPP</t>
  </si>
  <si>
    <t>KPRSUGAR</t>
  </si>
  <si>
    <t>ILFS</t>
  </si>
  <si>
    <t>CHANJUII</t>
  </si>
  <si>
    <t>HP</t>
  </si>
  <si>
    <t>HIRANYAKESHI</t>
  </si>
  <si>
    <t>VLSEZ</t>
  </si>
  <si>
    <t>TS1PL_BKN</t>
  </si>
  <si>
    <t>SOLAPUR_SOLAR</t>
  </si>
  <si>
    <t>SIKKIM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</si>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</sst>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150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35.909999999999997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35.909999999999997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35.909999999999997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35.909999999999997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35.909999999999997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35.909999999999997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35.909999999999997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35.909999999999997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35.909999999999997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35.909999999999997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35.909999999999997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35.909999999999997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35.909999999999997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35.909999999999997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35.909999999999997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35.909999999999997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35.909999999999997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35.909999999999997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35.909999999999997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35.909999999999997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35.909999999999997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35.909999999999997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35.909999999999997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35.909999999999997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35.909999999999997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35.909999999999997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35.909999999999997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35.909999999999997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35.909999999999997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35.86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35.86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35.86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35.86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35.86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35.81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35.81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35.81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35.81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35.81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36.14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36.14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35.81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35.81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35.81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35.81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35.81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35.81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35.81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35.909999999999997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35.909999999999997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35.909999999999997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35.909999999999997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35.909999999999997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320</v>
          </cell>
          <cell r="G5">
            <v>440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320</v>
          </cell>
          <cell r="G6">
            <v>440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320</v>
          </cell>
          <cell r="G7">
            <v>440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320</v>
          </cell>
          <cell r="G8">
            <v>440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320</v>
          </cell>
          <cell r="G9">
            <v>440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320</v>
          </cell>
          <cell r="G10">
            <v>440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320</v>
          </cell>
          <cell r="G11">
            <v>440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320</v>
          </cell>
          <cell r="G12">
            <v>440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320</v>
          </cell>
          <cell r="G13">
            <v>440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320</v>
          </cell>
          <cell r="G14">
            <v>440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320</v>
          </cell>
          <cell r="G15">
            <v>440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320</v>
          </cell>
          <cell r="G16">
            <v>440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320</v>
          </cell>
          <cell r="G17">
            <v>440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320</v>
          </cell>
          <cell r="G18">
            <v>440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320</v>
          </cell>
          <cell r="G19">
            <v>440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320</v>
          </cell>
          <cell r="G20">
            <v>440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320</v>
          </cell>
          <cell r="G21">
            <v>440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320</v>
          </cell>
          <cell r="G22">
            <v>440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320</v>
          </cell>
          <cell r="G23">
            <v>440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320</v>
          </cell>
          <cell r="G24">
            <v>440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320</v>
          </cell>
          <cell r="G25">
            <v>440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320</v>
          </cell>
          <cell r="G26">
            <v>440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320</v>
          </cell>
          <cell r="G27">
            <v>440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320</v>
          </cell>
          <cell r="G28">
            <v>440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320</v>
          </cell>
          <cell r="G65">
            <v>440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320</v>
          </cell>
          <cell r="G66">
            <v>440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320</v>
          </cell>
          <cell r="G67">
            <v>440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320</v>
          </cell>
          <cell r="G68">
            <v>440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320</v>
          </cell>
          <cell r="G69">
            <v>440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320</v>
          </cell>
          <cell r="G70">
            <v>440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320</v>
          </cell>
          <cell r="G71">
            <v>440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320</v>
          </cell>
          <cell r="G72">
            <v>440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320</v>
          </cell>
          <cell r="G73">
            <v>440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320</v>
          </cell>
          <cell r="G74">
            <v>440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320</v>
          </cell>
          <cell r="G75">
            <v>440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320</v>
          </cell>
          <cell r="G76">
            <v>440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320</v>
          </cell>
          <cell r="G77">
            <v>440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320</v>
          </cell>
          <cell r="G78">
            <v>440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320</v>
          </cell>
          <cell r="G79">
            <v>440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320</v>
          </cell>
          <cell r="G80">
            <v>440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320</v>
          </cell>
          <cell r="G81">
            <v>440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320</v>
          </cell>
          <cell r="G82">
            <v>440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320</v>
          </cell>
          <cell r="G83">
            <v>440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320</v>
          </cell>
          <cell r="G84">
            <v>440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320</v>
          </cell>
          <cell r="G85">
            <v>440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320</v>
          </cell>
          <cell r="G86">
            <v>440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320</v>
          </cell>
          <cell r="G87">
            <v>440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320</v>
          </cell>
          <cell r="G88">
            <v>440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320</v>
          </cell>
          <cell r="G89">
            <v>440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320</v>
          </cell>
          <cell r="G90">
            <v>440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320</v>
          </cell>
          <cell r="G91">
            <v>440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320</v>
          </cell>
          <cell r="G92">
            <v>440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320</v>
          </cell>
          <cell r="G93">
            <v>440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320</v>
          </cell>
          <cell r="G94">
            <v>440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320</v>
          </cell>
          <cell r="G95">
            <v>440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320</v>
          </cell>
          <cell r="G96">
            <v>440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320</v>
          </cell>
          <cell r="G97">
            <v>440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320</v>
          </cell>
          <cell r="G98">
            <v>440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320</v>
          </cell>
          <cell r="G99">
            <v>440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320</v>
          </cell>
          <cell r="G100">
            <v>440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45024</v>
      </c>
      <c r="Z3" s="37">
        <f>S3</f>
        <v>45024</v>
      </c>
      <c r="AE3" s="36"/>
      <c r="AH3" s="38">
        <f>AV4</f>
        <v>45024</v>
      </c>
    </row>
    <row r="4" spans="1:48" ht="15.75" thickBot="1">
      <c r="A4" s="37">
        <f>frq!A1</f>
        <v>45024</v>
      </c>
      <c r="L4" s="37">
        <f>frq!A1</f>
        <v>45024</v>
      </c>
      <c r="P4" s="37">
        <f>frq!A1</f>
        <v>45024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45024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0.19</v>
      </c>
      <c r="C6" s="54"/>
      <c r="D6" s="54">
        <f t="shared" ref="D6:D69" si="0">A6+B6+C6</f>
        <v>0.27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0.19</v>
      </c>
      <c r="C7" s="54"/>
      <c r="D7" s="54">
        <f t="shared" si="0"/>
        <v>0.27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0.19</v>
      </c>
      <c r="C8" s="54"/>
      <c r="D8" s="54">
        <f t="shared" si="0"/>
        <v>0.27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0.19</v>
      </c>
      <c r="C9" s="54"/>
      <c r="D9" s="54">
        <f t="shared" si="0"/>
        <v>0.27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0.19</v>
      </c>
      <c r="C10" s="54"/>
      <c r="D10" s="54">
        <f t="shared" si="0"/>
        <v>0.27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0.19</v>
      </c>
      <c r="C11" s="54"/>
      <c r="D11" s="54">
        <f t="shared" si="0"/>
        <v>0.27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0.19</v>
      </c>
      <c r="C12" s="54"/>
      <c r="D12" s="54">
        <f t="shared" si="0"/>
        <v>0.27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0.19</v>
      </c>
      <c r="C13" s="54"/>
      <c r="D13" s="54">
        <f t="shared" si="0"/>
        <v>0.27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0.19</v>
      </c>
      <c r="C14" s="54"/>
      <c r="D14" s="54">
        <f t="shared" si="0"/>
        <v>0.27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0.19</v>
      </c>
      <c r="C15" s="54"/>
      <c r="D15" s="54">
        <f t="shared" si="0"/>
        <v>0.27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0.19</v>
      </c>
      <c r="C16" s="54"/>
      <c r="D16" s="54">
        <f t="shared" si="0"/>
        <v>0.27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0.19</v>
      </c>
      <c r="C17" s="54"/>
      <c r="D17" s="54">
        <f t="shared" si="0"/>
        <v>0.27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0.19</v>
      </c>
      <c r="C18" s="54"/>
      <c r="D18" s="54">
        <f t="shared" si="0"/>
        <v>0.27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0.19</v>
      </c>
      <c r="C19" s="54"/>
      <c r="D19" s="54">
        <f t="shared" si="0"/>
        <v>0.27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0.19</v>
      </c>
      <c r="C20" s="54"/>
      <c r="D20" s="54">
        <f t="shared" si="0"/>
        <v>0.27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0.19</v>
      </c>
      <c r="C21" s="54"/>
      <c r="D21" s="54">
        <f t="shared" si="0"/>
        <v>0.27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0.19</v>
      </c>
      <c r="C22" s="54"/>
      <c r="D22" s="54">
        <f t="shared" si="0"/>
        <v>0.27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0.19</v>
      </c>
      <c r="C23" s="54"/>
      <c r="D23" s="54">
        <f t="shared" si="0"/>
        <v>0.27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0.19</v>
      </c>
      <c r="C24" s="54"/>
      <c r="D24" s="54">
        <f t="shared" si="0"/>
        <v>0.27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0.19</v>
      </c>
      <c r="C25" s="54"/>
      <c r="D25" s="54">
        <f t="shared" si="0"/>
        <v>0.27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0.19</v>
      </c>
      <c r="C26" s="54"/>
      <c r="D26" s="54">
        <f t="shared" si="0"/>
        <v>0.27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0.19</v>
      </c>
      <c r="C27" s="54"/>
      <c r="D27" s="54">
        <f t="shared" si="0"/>
        <v>0.27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0.19</v>
      </c>
      <c r="C28" s="54"/>
      <c r="D28" s="54">
        <f t="shared" si="0"/>
        <v>0.27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0.19</v>
      </c>
      <c r="C29" s="54"/>
      <c r="D29" s="54">
        <f t="shared" si="0"/>
        <v>0.27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0.19</v>
      </c>
      <c r="C30" s="54"/>
      <c r="D30" s="54">
        <f t="shared" si="0"/>
        <v>0.27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0.19</v>
      </c>
      <c r="C31" s="54"/>
      <c r="D31" s="54">
        <f t="shared" si="0"/>
        <v>0.27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0.19</v>
      </c>
      <c r="C32" s="54"/>
      <c r="D32" s="54">
        <f t="shared" si="0"/>
        <v>0.27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0.19</v>
      </c>
      <c r="C33" s="54"/>
      <c r="D33" s="54">
        <f t="shared" si="0"/>
        <v>0.27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0.19</v>
      </c>
      <c r="C34" s="54"/>
      <c r="D34" s="54">
        <f t="shared" si="0"/>
        <v>0.27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0.19</v>
      </c>
      <c r="C35" s="54"/>
      <c r="D35" s="54">
        <f t="shared" si="0"/>
        <v>0.27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0.19</v>
      </c>
      <c r="C36" s="54"/>
      <c r="D36" s="54">
        <f t="shared" si="0"/>
        <v>0.27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0.19</v>
      </c>
      <c r="C37" s="54"/>
      <c r="D37" s="54">
        <f t="shared" si="0"/>
        <v>0.27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0.19</v>
      </c>
      <c r="C38" s="54"/>
      <c r="D38" s="54">
        <f t="shared" si="0"/>
        <v>0.27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0.19</v>
      </c>
      <c r="C39" s="54"/>
      <c r="D39" s="54">
        <f t="shared" si="0"/>
        <v>0.27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0.19</v>
      </c>
      <c r="C40" s="54"/>
      <c r="D40" s="54">
        <f t="shared" si="0"/>
        <v>0.27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0.19</v>
      </c>
      <c r="C41" s="54"/>
      <c r="D41" s="54">
        <f t="shared" si="0"/>
        <v>0.27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0.19</v>
      </c>
      <c r="C42" s="54"/>
      <c r="D42" s="54">
        <f t="shared" si="0"/>
        <v>0.27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0.19</v>
      </c>
      <c r="C43" s="54"/>
      <c r="D43" s="54">
        <f t="shared" si="0"/>
        <v>0.27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0.19</v>
      </c>
      <c r="C44" s="54"/>
      <c r="D44" s="54">
        <f t="shared" si="0"/>
        <v>0.27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0.19</v>
      </c>
      <c r="C45" s="54"/>
      <c r="D45" s="54">
        <f t="shared" si="0"/>
        <v>0.27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0.19</v>
      </c>
      <c r="C46" s="54"/>
      <c r="D46" s="54">
        <f t="shared" si="0"/>
        <v>0.27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0.19</v>
      </c>
      <c r="C47" s="54"/>
      <c r="D47" s="54">
        <f t="shared" si="0"/>
        <v>0.27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0.19</v>
      </c>
      <c r="C48" s="54"/>
      <c r="D48" s="54">
        <f t="shared" si="0"/>
        <v>0.27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0.19</v>
      </c>
      <c r="C49" s="54"/>
      <c r="D49" s="54">
        <f t="shared" si="0"/>
        <v>0.27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0.19</v>
      </c>
      <c r="C50" s="54"/>
      <c r="D50" s="54">
        <f t="shared" si="0"/>
        <v>0.27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0.19</v>
      </c>
      <c r="C51" s="54"/>
      <c r="D51" s="54">
        <f t="shared" si="0"/>
        <v>0.27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0.19</v>
      </c>
      <c r="C52" s="54"/>
      <c r="D52" s="54">
        <f t="shared" si="0"/>
        <v>0.27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0.19</v>
      </c>
      <c r="C53" s="54"/>
      <c r="D53" s="54">
        <f t="shared" si="0"/>
        <v>0.27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0.19</v>
      </c>
      <c r="C54" s="54"/>
      <c r="D54" s="54">
        <f t="shared" si="0"/>
        <v>0.27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0.19</v>
      </c>
      <c r="C55" s="54"/>
      <c r="D55" s="54">
        <f t="shared" si="0"/>
        <v>0.27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0.19</v>
      </c>
      <c r="C56" s="54"/>
      <c r="D56" s="54">
        <f t="shared" si="0"/>
        <v>0.27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0.19</v>
      </c>
      <c r="C57" s="54"/>
      <c r="D57" s="54">
        <f t="shared" si="0"/>
        <v>0.27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0.19</v>
      </c>
      <c r="C58" s="54"/>
      <c r="D58" s="54">
        <f t="shared" si="0"/>
        <v>0.27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0.19</v>
      </c>
      <c r="C59" s="54"/>
      <c r="D59" s="54">
        <f t="shared" si="0"/>
        <v>0.27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0.19</v>
      </c>
      <c r="C60" s="54"/>
      <c r="D60" s="54">
        <f t="shared" si="0"/>
        <v>0.27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0.19</v>
      </c>
      <c r="C61" s="54"/>
      <c r="D61" s="54">
        <f t="shared" si="0"/>
        <v>0.27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0.19</v>
      </c>
      <c r="C62" s="54"/>
      <c r="D62" s="54">
        <f t="shared" si="0"/>
        <v>0.27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0.19</v>
      </c>
      <c r="C63" s="54"/>
      <c r="D63" s="54">
        <f t="shared" si="0"/>
        <v>0.27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0.19</v>
      </c>
      <c r="C64" s="54"/>
      <c r="D64" s="54">
        <f t="shared" si="0"/>
        <v>0.27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0.19</v>
      </c>
      <c r="C65" s="54"/>
      <c r="D65" s="54">
        <f t="shared" si="0"/>
        <v>0.27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0.19</v>
      </c>
      <c r="C66" s="54"/>
      <c r="D66" s="54">
        <f t="shared" si="0"/>
        <v>0.27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0.19</v>
      </c>
      <c r="C67" s="54"/>
      <c r="D67" s="54">
        <f t="shared" si="0"/>
        <v>0.27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0.19</v>
      </c>
      <c r="C68" s="54"/>
      <c r="D68" s="54">
        <f t="shared" si="0"/>
        <v>0.27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0.19</v>
      </c>
      <c r="C69" s="54"/>
      <c r="D69" s="54">
        <f t="shared" si="0"/>
        <v>0.27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0.19</v>
      </c>
      <c r="C70" s="54"/>
      <c r="D70" s="54">
        <f t="shared" ref="D70:D101" si="8">A70+B70+C70</f>
        <v>0.27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0.19</v>
      </c>
      <c r="C71" s="54"/>
      <c r="D71" s="54">
        <f t="shared" si="8"/>
        <v>0.27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0.19</v>
      </c>
      <c r="C72" s="54"/>
      <c r="D72" s="54">
        <f t="shared" si="8"/>
        <v>0.27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0.19</v>
      </c>
      <c r="C73" s="54"/>
      <c r="D73" s="54">
        <f t="shared" si="8"/>
        <v>0.27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0.19</v>
      </c>
      <c r="C74" s="54"/>
      <c r="D74" s="54">
        <f t="shared" si="8"/>
        <v>0.27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0.19</v>
      </c>
      <c r="C75" s="54"/>
      <c r="D75" s="54">
        <f t="shared" si="8"/>
        <v>0.27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0.19</v>
      </c>
      <c r="C76" s="54"/>
      <c r="D76" s="54">
        <f t="shared" si="8"/>
        <v>0.27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0.19</v>
      </c>
      <c r="C77" s="54"/>
      <c r="D77" s="54">
        <f t="shared" si="8"/>
        <v>0.27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0.19</v>
      </c>
      <c r="C78" s="54"/>
      <c r="D78" s="54">
        <f t="shared" si="8"/>
        <v>0.27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0.19</v>
      </c>
      <c r="C79" s="54"/>
      <c r="D79" s="54">
        <f t="shared" si="8"/>
        <v>0.27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0.19</v>
      </c>
      <c r="C80" s="54"/>
      <c r="D80" s="54">
        <f t="shared" si="8"/>
        <v>0.27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0.19</v>
      </c>
      <c r="C81" s="54"/>
      <c r="D81" s="54">
        <f t="shared" si="8"/>
        <v>0.27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0.19</v>
      </c>
      <c r="C82" s="54"/>
      <c r="D82" s="54">
        <f t="shared" si="8"/>
        <v>0.27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0.19</v>
      </c>
      <c r="C83" s="54"/>
      <c r="D83" s="54">
        <f t="shared" si="8"/>
        <v>0.27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0.19</v>
      </c>
      <c r="C84" s="54"/>
      <c r="D84" s="54">
        <f t="shared" si="8"/>
        <v>0.27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0.19</v>
      </c>
      <c r="C85" s="54"/>
      <c r="D85" s="54">
        <f t="shared" si="8"/>
        <v>0.27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0.19</v>
      </c>
      <c r="C86" s="54"/>
      <c r="D86" s="54">
        <f t="shared" si="8"/>
        <v>0.27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0.19</v>
      </c>
      <c r="C87" s="54"/>
      <c r="D87" s="54">
        <f t="shared" si="8"/>
        <v>0.27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0.19</v>
      </c>
      <c r="C88" s="54"/>
      <c r="D88" s="54">
        <f t="shared" si="8"/>
        <v>0.27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0.19</v>
      </c>
      <c r="C89" s="54"/>
      <c r="D89" s="54">
        <f t="shared" si="8"/>
        <v>0.27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0.19</v>
      </c>
      <c r="C90" s="54"/>
      <c r="D90" s="54">
        <f t="shared" si="8"/>
        <v>0.27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0.19</v>
      </c>
      <c r="C91" s="54"/>
      <c r="D91" s="54">
        <f t="shared" si="8"/>
        <v>0.27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0.19</v>
      </c>
      <c r="C92" s="54"/>
      <c r="D92" s="54">
        <f t="shared" si="8"/>
        <v>0.27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0.19</v>
      </c>
      <c r="C93" s="54"/>
      <c r="D93" s="54">
        <f t="shared" si="8"/>
        <v>0.27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0.19</v>
      </c>
      <c r="C94" s="54"/>
      <c r="D94" s="54">
        <f t="shared" si="8"/>
        <v>0.27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0.19</v>
      </c>
      <c r="C95" s="54"/>
      <c r="D95" s="54">
        <f t="shared" si="8"/>
        <v>0.27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0.19</v>
      </c>
      <c r="C96" s="54"/>
      <c r="D96" s="54">
        <f t="shared" si="8"/>
        <v>0.27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0.19</v>
      </c>
      <c r="C97" s="54"/>
      <c r="D97" s="54">
        <f t="shared" si="8"/>
        <v>0.27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0.19</v>
      </c>
      <c r="C98" s="54"/>
      <c r="D98" s="54">
        <f t="shared" si="8"/>
        <v>0.27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0.19</v>
      </c>
      <c r="C99" s="54"/>
      <c r="D99" s="54">
        <f t="shared" si="8"/>
        <v>0.27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0.19</v>
      </c>
      <c r="C100" s="54"/>
      <c r="D100" s="54">
        <f t="shared" si="8"/>
        <v>0.27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0.19</v>
      </c>
      <c r="C101" s="54"/>
      <c r="D101" s="54">
        <f t="shared" si="8"/>
        <v>0.27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18.240000000000002</v>
      </c>
      <c r="C102" s="54">
        <f t="shared" si="14"/>
        <v>0</v>
      </c>
      <c r="D102" s="54">
        <f t="shared" si="14"/>
        <v>25.919999999999966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W1" t="s">
        <v>492</v>
      </c>
      <c r="X1" t="s">
        <v>492</v>
      </c>
      <c r="Y1" t="s">
        <v>493</v>
      </c>
      <c r="Z1" t="s">
        <v>492</v>
      </c>
      <c r="AA1" t="s">
        <v>498</v>
      </c>
      <c r="AB1" t="s">
        <v>504</v>
      </c>
      <c r="AC1" t="s">
        <v>494</v>
      </c>
      <c r="AD1" t="s">
        <v>497</v>
      </c>
      <c r="AE1" t="s">
        <v>492</v>
      </c>
      <c r="AF1" t="s">
        <v>496</v>
      </c>
      <c r="AG1" t="s">
        <v>500</v>
      </c>
      <c r="AH1" t="s">
        <v>495</v>
      </c>
      <c r="AI1" t="s">
        <v>492</v>
      </c>
      <c r="AJ1" t="s">
        <v>150</v>
      </c>
      <c r="AK1" t="s">
        <v>501</v>
      </c>
      <c r="AL1" t="s">
        <v>499</v>
      </c>
      <c r="AM1" t="s">
        <v>150</v>
      </c>
      <c r="AN1" t="s">
        <v>502</v>
      </c>
      <c r="AO1" t="s">
        <v>492</v>
      </c>
      <c r="AP1" t="s">
        <v>150</v>
      </c>
      <c r="AQ1" t="s">
        <v>507</v>
      </c>
      <c r="AR1" t="s">
        <v>506</v>
      </c>
      <c r="AS1" t="s">
        <v>506</v>
      </c>
    </row>
    <row r="2" spans="1:4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W2" s="30" t="s">
        <v>237</v>
      </c>
      <c r="X2" t="s">
        <v>240</v>
      </c>
      <c r="Y2" t="s">
        <v>149</v>
      </c>
      <c r="Z2" t="s">
        <v>269</v>
      </c>
      <c r="AA2" t="s">
        <v>149</v>
      </c>
      <c r="AB2" t="s">
        <v>149</v>
      </c>
      <c r="AC2" t="s">
        <v>246</v>
      </c>
      <c r="AD2" t="s">
        <v>391</v>
      </c>
      <c r="AE2" t="s">
        <v>232</v>
      </c>
      <c r="AF2" t="s">
        <v>149</v>
      </c>
      <c r="AG2" t="s">
        <v>149</v>
      </c>
      <c r="AH2" t="s">
        <v>149</v>
      </c>
      <c r="AI2" t="s">
        <v>270</v>
      </c>
      <c r="AJ2" t="s">
        <v>505</v>
      </c>
      <c r="AK2" t="s">
        <v>149</v>
      </c>
      <c r="AL2" t="s">
        <v>149</v>
      </c>
      <c r="AM2" t="s">
        <v>508</v>
      </c>
      <c r="AN2" t="s">
        <v>153</v>
      </c>
      <c r="AO2" t="s">
        <v>268</v>
      </c>
      <c r="AP2" t="s">
        <v>503</v>
      </c>
      <c r="AQ2" t="s">
        <v>405</v>
      </c>
      <c r="AR2" t="s">
        <v>150</v>
      </c>
      <c r="AS2" t="s">
        <v>149</v>
      </c>
    </row>
    <row r="3" spans="1:4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264.35999999999996</v>
      </c>
      <c r="I3" s="95">
        <v>0.5</v>
      </c>
      <c r="J3" s="95">
        <v>5.4799999999999995</v>
      </c>
      <c r="K3" s="95">
        <v>0</v>
      </c>
      <c r="L3" s="95">
        <v>0</v>
      </c>
      <c r="M3" s="114">
        <v>0</v>
      </c>
      <c r="N3" s="113">
        <v>0</v>
      </c>
      <c r="O3" s="95">
        <v>110</v>
      </c>
      <c r="P3" s="95">
        <v>0</v>
      </c>
      <c r="Q3" s="95">
        <v>0</v>
      </c>
      <c r="R3" s="95">
        <v>0</v>
      </c>
      <c r="S3" s="114">
        <v>0</v>
      </c>
      <c r="W3">
        <v>0.34</v>
      </c>
      <c r="X3">
        <v>0.42</v>
      </c>
      <c r="Y3">
        <v>42.22</v>
      </c>
      <c r="Z3">
        <v>0.34</v>
      </c>
      <c r="AA3">
        <v>14.4</v>
      </c>
      <c r="AB3">
        <v>14.4</v>
      </c>
      <c r="AC3">
        <v>25.48</v>
      </c>
      <c r="AD3">
        <v>2.88</v>
      </c>
      <c r="AE3">
        <v>0.5</v>
      </c>
      <c r="AF3">
        <v>9.6</v>
      </c>
      <c r="AG3">
        <v>17.28</v>
      </c>
      <c r="AH3">
        <v>9.6</v>
      </c>
      <c r="AI3">
        <v>0.5</v>
      </c>
      <c r="AJ3">
        <v>50</v>
      </c>
      <c r="AK3">
        <v>84.45</v>
      </c>
      <c r="AL3">
        <v>42.22</v>
      </c>
      <c r="AM3">
        <v>0</v>
      </c>
      <c r="AN3">
        <v>5.14</v>
      </c>
      <c r="AO3">
        <v>0.56999999999999995</v>
      </c>
      <c r="AP3">
        <v>60</v>
      </c>
      <c r="AQ3">
        <v>0</v>
      </c>
      <c r="AR3">
        <v>0</v>
      </c>
      <c r="AS3">
        <v>0</v>
      </c>
    </row>
    <row r="4" spans="1:45">
      <c r="A4" t="s">
        <v>240</v>
      </c>
      <c r="B4" t="s">
        <v>232</v>
      </c>
      <c r="C4" t="s">
        <v>234</v>
      </c>
      <c r="G4" t="s">
        <v>46</v>
      </c>
      <c r="H4" s="115">
        <v>264.35999999999996</v>
      </c>
      <c r="I4" s="88">
        <v>0.5</v>
      </c>
      <c r="J4" s="88">
        <v>5.4799999999999995</v>
      </c>
      <c r="K4" s="88">
        <v>0</v>
      </c>
      <c r="L4" s="88">
        <v>0</v>
      </c>
      <c r="M4" s="116">
        <v>0</v>
      </c>
      <c r="N4" s="115">
        <v>0</v>
      </c>
      <c r="O4" s="88">
        <v>110</v>
      </c>
      <c r="P4" s="88">
        <v>0</v>
      </c>
      <c r="Q4" s="88">
        <v>0</v>
      </c>
      <c r="R4" s="88">
        <v>0</v>
      </c>
      <c r="S4" s="116">
        <v>0</v>
      </c>
      <c r="W4">
        <v>0.34</v>
      </c>
      <c r="X4">
        <v>0.42</v>
      </c>
      <c r="Y4">
        <v>42.22</v>
      </c>
      <c r="Z4">
        <v>0.34</v>
      </c>
      <c r="AA4">
        <v>14.4</v>
      </c>
      <c r="AB4">
        <v>14.4</v>
      </c>
      <c r="AC4">
        <v>25.48</v>
      </c>
      <c r="AD4">
        <v>2.88</v>
      </c>
      <c r="AE4">
        <v>0.5</v>
      </c>
      <c r="AF4">
        <v>9.6</v>
      </c>
      <c r="AG4">
        <v>17.28</v>
      </c>
      <c r="AH4">
        <v>9.6</v>
      </c>
      <c r="AI4">
        <v>0.5</v>
      </c>
      <c r="AJ4">
        <v>50</v>
      </c>
      <c r="AK4">
        <v>84.45</v>
      </c>
      <c r="AL4">
        <v>42.22</v>
      </c>
      <c r="AM4">
        <v>0</v>
      </c>
      <c r="AN4">
        <v>5.14</v>
      </c>
      <c r="AO4">
        <v>0.56999999999999995</v>
      </c>
      <c r="AP4">
        <v>60</v>
      </c>
      <c r="AQ4">
        <v>0</v>
      </c>
      <c r="AR4">
        <v>0</v>
      </c>
      <c r="AS4">
        <v>0</v>
      </c>
    </row>
    <row r="5" spans="1:45">
      <c r="A5" t="s">
        <v>241</v>
      </c>
      <c r="B5" t="s">
        <v>233</v>
      </c>
      <c r="C5" t="s">
        <v>235</v>
      </c>
      <c r="G5" t="s">
        <v>47</v>
      </c>
      <c r="H5" s="115">
        <v>264.35999999999996</v>
      </c>
      <c r="I5" s="88">
        <v>0.5</v>
      </c>
      <c r="J5" s="88">
        <v>5.4799999999999995</v>
      </c>
      <c r="K5" s="88">
        <v>0</v>
      </c>
      <c r="L5" s="88">
        <v>0</v>
      </c>
      <c r="M5" s="116">
        <v>0</v>
      </c>
      <c r="N5" s="115">
        <v>0</v>
      </c>
      <c r="O5" s="88">
        <v>110</v>
      </c>
      <c r="P5" s="88">
        <v>0</v>
      </c>
      <c r="Q5" s="88">
        <v>0</v>
      </c>
      <c r="R5" s="88">
        <v>0</v>
      </c>
      <c r="S5" s="116">
        <v>0</v>
      </c>
      <c r="W5">
        <v>0.34</v>
      </c>
      <c r="X5">
        <v>0.42</v>
      </c>
      <c r="Y5">
        <v>42.22</v>
      </c>
      <c r="Z5">
        <v>0.34</v>
      </c>
      <c r="AA5">
        <v>14.4</v>
      </c>
      <c r="AB5">
        <v>14.4</v>
      </c>
      <c r="AC5">
        <v>25.48</v>
      </c>
      <c r="AD5">
        <v>2.88</v>
      </c>
      <c r="AE5">
        <v>0.5</v>
      </c>
      <c r="AF5">
        <v>9.6</v>
      </c>
      <c r="AG5">
        <v>17.28</v>
      </c>
      <c r="AH5">
        <v>9.6</v>
      </c>
      <c r="AI5">
        <v>0.5</v>
      </c>
      <c r="AJ5">
        <v>50</v>
      </c>
      <c r="AK5">
        <v>84.45</v>
      </c>
      <c r="AL5">
        <v>42.22</v>
      </c>
      <c r="AM5">
        <v>0</v>
      </c>
      <c r="AN5">
        <v>5.14</v>
      </c>
      <c r="AO5">
        <v>0.56999999999999995</v>
      </c>
      <c r="AP5">
        <v>60</v>
      </c>
      <c r="AQ5">
        <v>0</v>
      </c>
      <c r="AR5">
        <v>0</v>
      </c>
      <c r="AS5">
        <v>0</v>
      </c>
    </row>
    <row r="6" spans="1:45">
      <c r="A6" t="s">
        <v>242</v>
      </c>
      <c r="B6" t="s">
        <v>264</v>
      </c>
      <c r="C6" t="s">
        <v>236</v>
      </c>
      <c r="G6" t="s">
        <v>48</v>
      </c>
      <c r="H6" s="115">
        <v>264.35999999999996</v>
      </c>
      <c r="I6" s="88">
        <v>0.5</v>
      </c>
      <c r="J6" s="88">
        <v>5.4799999999999995</v>
      </c>
      <c r="K6" s="88">
        <v>0</v>
      </c>
      <c r="L6" s="88">
        <v>0</v>
      </c>
      <c r="M6" s="116">
        <v>0</v>
      </c>
      <c r="N6" s="115">
        <v>0</v>
      </c>
      <c r="O6" s="88">
        <v>110</v>
      </c>
      <c r="P6" s="88">
        <v>0</v>
      </c>
      <c r="Q6" s="88">
        <v>0</v>
      </c>
      <c r="R6" s="88">
        <v>0</v>
      </c>
      <c r="S6" s="116">
        <v>0</v>
      </c>
      <c r="W6">
        <v>0.34</v>
      </c>
      <c r="X6">
        <v>0.42</v>
      </c>
      <c r="Y6">
        <v>42.22</v>
      </c>
      <c r="Z6">
        <v>0.34</v>
      </c>
      <c r="AA6">
        <v>14.4</v>
      </c>
      <c r="AB6">
        <v>14.4</v>
      </c>
      <c r="AC6">
        <v>25.48</v>
      </c>
      <c r="AD6">
        <v>2.88</v>
      </c>
      <c r="AE6">
        <v>0.5</v>
      </c>
      <c r="AF6">
        <v>9.6</v>
      </c>
      <c r="AG6">
        <v>17.28</v>
      </c>
      <c r="AH6">
        <v>9.6</v>
      </c>
      <c r="AI6">
        <v>0.5</v>
      </c>
      <c r="AJ6">
        <v>50</v>
      </c>
      <c r="AK6">
        <v>84.45</v>
      </c>
      <c r="AL6">
        <v>42.22</v>
      </c>
      <c r="AM6">
        <v>0</v>
      </c>
      <c r="AN6">
        <v>5.14</v>
      </c>
      <c r="AO6">
        <v>0.56999999999999995</v>
      </c>
      <c r="AP6">
        <v>60</v>
      </c>
      <c r="AQ6">
        <v>0</v>
      </c>
      <c r="AR6">
        <v>0</v>
      </c>
      <c r="AS6">
        <v>0</v>
      </c>
    </row>
    <row r="7" spans="1:45">
      <c r="A7" t="s">
        <v>243</v>
      </c>
      <c r="B7" t="s">
        <v>299</v>
      </c>
      <c r="C7" t="s">
        <v>265</v>
      </c>
      <c r="G7" t="s">
        <v>49</v>
      </c>
      <c r="H7" s="115">
        <v>264.35999999999996</v>
      </c>
      <c r="I7" s="88">
        <v>0.5</v>
      </c>
      <c r="J7" s="88">
        <v>5.4799999999999995</v>
      </c>
      <c r="K7" s="88">
        <v>0</v>
      </c>
      <c r="L7" s="88">
        <v>0</v>
      </c>
      <c r="M7" s="116">
        <v>0</v>
      </c>
      <c r="N7" s="115">
        <v>0</v>
      </c>
      <c r="O7" s="88">
        <v>110</v>
      </c>
      <c r="P7" s="88">
        <v>0</v>
      </c>
      <c r="Q7" s="88">
        <v>0</v>
      </c>
      <c r="R7" s="88">
        <v>0</v>
      </c>
      <c r="S7" s="116">
        <v>0</v>
      </c>
      <c r="W7">
        <v>0.34</v>
      </c>
      <c r="X7">
        <v>0.42</v>
      </c>
      <c r="Y7">
        <v>42.22</v>
      </c>
      <c r="Z7">
        <v>0.34</v>
      </c>
      <c r="AA7">
        <v>14.4</v>
      </c>
      <c r="AB7">
        <v>14.4</v>
      </c>
      <c r="AC7">
        <v>25.48</v>
      </c>
      <c r="AD7">
        <v>2.88</v>
      </c>
      <c r="AE7">
        <v>0.5</v>
      </c>
      <c r="AF7">
        <v>9.6</v>
      </c>
      <c r="AG7">
        <v>17.28</v>
      </c>
      <c r="AH7">
        <v>9.6</v>
      </c>
      <c r="AI7">
        <v>0.5</v>
      </c>
      <c r="AJ7">
        <v>50</v>
      </c>
      <c r="AK7">
        <v>84.45</v>
      </c>
      <c r="AL7">
        <v>42.22</v>
      </c>
      <c r="AM7">
        <v>0</v>
      </c>
      <c r="AN7">
        <v>5.14</v>
      </c>
      <c r="AO7">
        <v>0.56999999999999995</v>
      </c>
      <c r="AP7">
        <v>60</v>
      </c>
      <c r="AQ7">
        <v>0</v>
      </c>
      <c r="AR7">
        <v>0</v>
      </c>
      <c r="AS7">
        <v>0</v>
      </c>
    </row>
    <row r="8" spans="1:45">
      <c r="A8" t="s">
        <v>244</v>
      </c>
      <c r="B8" t="s">
        <v>341</v>
      </c>
      <c r="C8" t="s">
        <v>237</v>
      </c>
      <c r="G8" t="s">
        <v>50</v>
      </c>
      <c r="H8" s="115">
        <v>264.35999999999996</v>
      </c>
      <c r="I8" s="88">
        <v>0.5</v>
      </c>
      <c r="J8" s="88">
        <v>5.4799999999999995</v>
      </c>
      <c r="K8" s="88">
        <v>0</v>
      </c>
      <c r="L8" s="88">
        <v>0</v>
      </c>
      <c r="M8" s="116">
        <v>0</v>
      </c>
      <c r="N8" s="115">
        <v>0</v>
      </c>
      <c r="O8" s="88">
        <v>110</v>
      </c>
      <c r="P8" s="88">
        <v>0</v>
      </c>
      <c r="Q8" s="88">
        <v>0</v>
      </c>
      <c r="R8" s="88">
        <v>0</v>
      </c>
      <c r="S8" s="116">
        <v>0</v>
      </c>
      <c r="W8">
        <v>0.34</v>
      </c>
      <c r="X8">
        <v>0.42</v>
      </c>
      <c r="Y8">
        <v>42.22</v>
      </c>
      <c r="Z8">
        <v>0.34</v>
      </c>
      <c r="AA8">
        <v>14.4</v>
      </c>
      <c r="AB8">
        <v>14.4</v>
      </c>
      <c r="AC8">
        <v>25.48</v>
      </c>
      <c r="AD8">
        <v>2.88</v>
      </c>
      <c r="AE8">
        <v>0.5</v>
      </c>
      <c r="AF8">
        <v>9.6</v>
      </c>
      <c r="AG8">
        <v>17.28</v>
      </c>
      <c r="AH8">
        <v>9.6</v>
      </c>
      <c r="AI8">
        <v>0.5</v>
      </c>
      <c r="AJ8">
        <v>50</v>
      </c>
      <c r="AK8">
        <v>84.45</v>
      </c>
      <c r="AL8">
        <v>42.22</v>
      </c>
      <c r="AM8">
        <v>0</v>
      </c>
      <c r="AN8">
        <v>5.14</v>
      </c>
      <c r="AO8">
        <v>0.56999999999999995</v>
      </c>
      <c r="AP8">
        <v>60</v>
      </c>
      <c r="AQ8">
        <v>0</v>
      </c>
      <c r="AR8">
        <v>0</v>
      </c>
      <c r="AS8">
        <v>0</v>
      </c>
    </row>
    <row r="9" spans="1:45">
      <c r="A9" t="s">
        <v>245</v>
      </c>
      <c r="B9" t="s">
        <v>361</v>
      </c>
      <c r="C9" t="s">
        <v>238</v>
      </c>
      <c r="G9" t="s">
        <v>51</v>
      </c>
      <c r="H9" s="115">
        <v>264.35999999999996</v>
      </c>
      <c r="I9" s="88">
        <v>0.5</v>
      </c>
      <c r="J9" s="88">
        <v>5.4799999999999995</v>
      </c>
      <c r="K9" s="88">
        <v>0</v>
      </c>
      <c r="L9" s="88">
        <v>0</v>
      </c>
      <c r="M9" s="116">
        <v>0</v>
      </c>
      <c r="N9" s="115">
        <v>0</v>
      </c>
      <c r="O9" s="88">
        <v>110</v>
      </c>
      <c r="P9" s="88">
        <v>0</v>
      </c>
      <c r="Q9" s="88">
        <v>0</v>
      </c>
      <c r="R9" s="88">
        <v>0</v>
      </c>
      <c r="S9" s="116">
        <v>0</v>
      </c>
      <c r="W9">
        <v>0.34</v>
      </c>
      <c r="X9">
        <v>0.42</v>
      </c>
      <c r="Y9">
        <v>42.22</v>
      </c>
      <c r="Z9">
        <v>0.34</v>
      </c>
      <c r="AA9">
        <v>14.4</v>
      </c>
      <c r="AB9">
        <v>14.4</v>
      </c>
      <c r="AC9">
        <v>25.48</v>
      </c>
      <c r="AD9">
        <v>2.88</v>
      </c>
      <c r="AE9">
        <v>0.5</v>
      </c>
      <c r="AF9">
        <v>9.6</v>
      </c>
      <c r="AG9">
        <v>17.28</v>
      </c>
      <c r="AH9">
        <v>9.6</v>
      </c>
      <c r="AI9">
        <v>0.5</v>
      </c>
      <c r="AJ9">
        <v>50</v>
      </c>
      <c r="AK9">
        <v>84.45</v>
      </c>
      <c r="AL9">
        <v>42.22</v>
      </c>
      <c r="AM9">
        <v>0</v>
      </c>
      <c r="AN9">
        <v>5.14</v>
      </c>
      <c r="AO9">
        <v>0.56999999999999995</v>
      </c>
      <c r="AP9">
        <v>60</v>
      </c>
      <c r="AQ9">
        <v>0</v>
      </c>
      <c r="AR9">
        <v>0</v>
      </c>
      <c r="AS9">
        <v>0</v>
      </c>
    </row>
    <row r="10" spans="1:45">
      <c r="A10" t="s">
        <v>266</v>
      </c>
      <c r="C10" t="s">
        <v>239</v>
      </c>
      <c r="G10" t="s">
        <v>52</v>
      </c>
      <c r="H10" s="115">
        <v>264.35999999999996</v>
      </c>
      <c r="I10" s="88">
        <v>0.5</v>
      </c>
      <c r="J10" s="88">
        <v>5.4799999999999995</v>
      </c>
      <c r="K10" s="88">
        <v>0</v>
      </c>
      <c r="L10" s="88">
        <v>0</v>
      </c>
      <c r="M10" s="116">
        <v>0</v>
      </c>
      <c r="N10" s="115">
        <v>0</v>
      </c>
      <c r="O10" s="88">
        <v>110</v>
      </c>
      <c r="P10" s="88">
        <v>0</v>
      </c>
      <c r="Q10" s="88">
        <v>0</v>
      </c>
      <c r="R10" s="88">
        <v>0</v>
      </c>
      <c r="S10" s="116">
        <v>0</v>
      </c>
      <c r="W10">
        <v>0.34</v>
      </c>
      <c r="X10">
        <v>0.42</v>
      </c>
      <c r="Y10">
        <v>42.22</v>
      </c>
      <c r="Z10">
        <v>0.34</v>
      </c>
      <c r="AA10">
        <v>14.4</v>
      </c>
      <c r="AB10">
        <v>14.4</v>
      </c>
      <c r="AC10">
        <v>25.48</v>
      </c>
      <c r="AD10">
        <v>2.88</v>
      </c>
      <c r="AE10">
        <v>0.5</v>
      </c>
      <c r="AF10">
        <v>9.6</v>
      </c>
      <c r="AG10">
        <v>17.28</v>
      </c>
      <c r="AH10">
        <v>9.6</v>
      </c>
      <c r="AI10">
        <v>0.5</v>
      </c>
      <c r="AJ10">
        <v>50</v>
      </c>
      <c r="AK10">
        <v>84.45</v>
      </c>
      <c r="AL10">
        <v>42.22</v>
      </c>
      <c r="AM10">
        <v>0</v>
      </c>
      <c r="AN10">
        <v>5.14</v>
      </c>
      <c r="AO10">
        <v>0.56999999999999995</v>
      </c>
      <c r="AP10">
        <v>60</v>
      </c>
      <c r="AQ10">
        <v>0</v>
      </c>
      <c r="AR10">
        <v>0</v>
      </c>
      <c r="AS10">
        <v>0</v>
      </c>
    </row>
    <row r="11" spans="1:45">
      <c r="A11" t="s">
        <v>246</v>
      </c>
      <c r="C11" t="s">
        <v>342</v>
      </c>
      <c r="G11" t="s">
        <v>53</v>
      </c>
      <c r="H11" s="115">
        <v>264.35999999999996</v>
      </c>
      <c r="I11" s="88">
        <v>0.5</v>
      </c>
      <c r="J11" s="88">
        <v>5.4799999999999995</v>
      </c>
      <c r="K11" s="88">
        <v>0</v>
      </c>
      <c r="L11" s="88">
        <v>0</v>
      </c>
      <c r="M11" s="116">
        <v>0</v>
      </c>
      <c r="N11" s="115">
        <v>0</v>
      </c>
      <c r="O11" s="88">
        <v>110</v>
      </c>
      <c r="P11" s="88">
        <v>0</v>
      </c>
      <c r="Q11" s="88">
        <v>0</v>
      </c>
      <c r="R11" s="88">
        <v>0</v>
      </c>
      <c r="S11" s="116">
        <v>0</v>
      </c>
      <c r="W11">
        <v>0.34</v>
      </c>
      <c r="X11">
        <v>0.42</v>
      </c>
      <c r="Y11">
        <v>42.22</v>
      </c>
      <c r="Z11">
        <v>0.34</v>
      </c>
      <c r="AA11">
        <v>14.4</v>
      </c>
      <c r="AB11">
        <v>14.4</v>
      </c>
      <c r="AC11">
        <v>25.48</v>
      </c>
      <c r="AD11">
        <v>2.88</v>
      </c>
      <c r="AE11">
        <v>0.5</v>
      </c>
      <c r="AF11">
        <v>9.6</v>
      </c>
      <c r="AG11">
        <v>17.28</v>
      </c>
      <c r="AH11">
        <v>9.6</v>
      </c>
      <c r="AI11">
        <v>0.5</v>
      </c>
      <c r="AJ11">
        <v>50</v>
      </c>
      <c r="AK11">
        <v>84.45</v>
      </c>
      <c r="AL11">
        <v>42.22</v>
      </c>
      <c r="AM11">
        <v>0</v>
      </c>
      <c r="AN11">
        <v>5.14</v>
      </c>
      <c r="AO11">
        <v>0.56999999999999995</v>
      </c>
      <c r="AP11">
        <v>60</v>
      </c>
      <c r="AQ11">
        <v>0</v>
      </c>
      <c r="AR11">
        <v>0</v>
      </c>
      <c r="AS11">
        <v>0</v>
      </c>
    </row>
    <row r="12" spans="1:45">
      <c r="A12" t="s">
        <v>247</v>
      </c>
      <c r="C12" t="s">
        <v>362</v>
      </c>
      <c r="G12" t="s">
        <v>54</v>
      </c>
      <c r="H12" s="115">
        <v>264.35999999999996</v>
      </c>
      <c r="I12" s="88">
        <v>0.5</v>
      </c>
      <c r="J12" s="88">
        <v>5.4799999999999995</v>
      </c>
      <c r="K12" s="88">
        <v>0</v>
      </c>
      <c r="L12" s="88">
        <v>0</v>
      </c>
      <c r="M12" s="116">
        <v>0</v>
      </c>
      <c r="N12" s="115">
        <v>0</v>
      </c>
      <c r="O12" s="88">
        <v>110</v>
      </c>
      <c r="P12" s="88">
        <v>0</v>
      </c>
      <c r="Q12" s="88">
        <v>0</v>
      </c>
      <c r="R12" s="88">
        <v>0</v>
      </c>
      <c r="S12" s="116">
        <v>0</v>
      </c>
      <c r="W12">
        <v>0.34</v>
      </c>
      <c r="X12">
        <v>0.42</v>
      </c>
      <c r="Y12">
        <v>42.22</v>
      </c>
      <c r="Z12">
        <v>0.34</v>
      </c>
      <c r="AA12">
        <v>14.4</v>
      </c>
      <c r="AB12">
        <v>14.4</v>
      </c>
      <c r="AC12">
        <v>25.48</v>
      </c>
      <c r="AD12">
        <v>2.88</v>
      </c>
      <c r="AE12">
        <v>0.5</v>
      </c>
      <c r="AF12">
        <v>9.6</v>
      </c>
      <c r="AG12">
        <v>17.28</v>
      </c>
      <c r="AH12">
        <v>9.6</v>
      </c>
      <c r="AI12">
        <v>0.5</v>
      </c>
      <c r="AJ12">
        <v>50</v>
      </c>
      <c r="AK12">
        <v>84.45</v>
      </c>
      <c r="AL12">
        <v>42.22</v>
      </c>
      <c r="AM12">
        <v>0</v>
      </c>
      <c r="AN12">
        <v>5.14</v>
      </c>
      <c r="AO12">
        <v>0.56999999999999995</v>
      </c>
      <c r="AP12">
        <v>60</v>
      </c>
      <c r="AQ12">
        <v>0</v>
      </c>
      <c r="AR12">
        <v>0</v>
      </c>
      <c r="AS12">
        <v>0</v>
      </c>
    </row>
    <row r="13" spans="1:45">
      <c r="A13" t="s">
        <v>248</v>
      </c>
      <c r="G13" t="s">
        <v>55</v>
      </c>
      <c r="H13" s="115">
        <v>264.35999999999996</v>
      </c>
      <c r="I13" s="88">
        <v>0.5</v>
      </c>
      <c r="J13" s="88">
        <v>5.4799999999999995</v>
      </c>
      <c r="K13" s="88">
        <v>0</v>
      </c>
      <c r="L13" s="88">
        <v>0</v>
      </c>
      <c r="M13" s="116">
        <v>0</v>
      </c>
      <c r="N13" s="115">
        <v>0</v>
      </c>
      <c r="O13" s="88">
        <v>110</v>
      </c>
      <c r="P13" s="88">
        <v>0</v>
      </c>
      <c r="Q13" s="88">
        <v>0</v>
      </c>
      <c r="R13" s="88">
        <v>0</v>
      </c>
      <c r="S13" s="116">
        <v>0</v>
      </c>
      <c r="W13">
        <v>0.34</v>
      </c>
      <c r="X13">
        <v>0.42</v>
      </c>
      <c r="Y13">
        <v>42.22</v>
      </c>
      <c r="Z13">
        <v>0.34</v>
      </c>
      <c r="AA13">
        <v>14.4</v>
      </c>
      <c r="AB13">
        <v>14.4</v>
      </c>
      <c r="AC13">
        <v>25.48</v>
      </c>
      <c r="AD13">
        <v>2.88</v>
      </c>
      <c r="AE13">
        <v>0.5</v>
      </c>
      <c r="AF13">
        <v>9.6</v>
      </c>
      <c r="AG13">
        <v>17.28</v>
      </c>
      <c r="AH13">
        <v>9.6</v>
      </c>
      <c r="AI13">
        <v>0.5</v>
      </c>
      <c r="AJ13">
        <v>50</v>
      </c>
      <c r="AK13">
        <v>84.45</v>
      </c>
      <c r="AL13">
        <v>42.22</v>
      </c>
      <c r="AM13">
        <v>0</v>
      </c>
      <c r="AN13">
        <v>5.14</v>
      </c>
      <c r="AO13">
        <v>0.56999999999999995</v>
      </c>
      <c r="AP13">
        <v>60</v>
      </c>
      <c r="AQ13">
        <v>0</v>
      </c>
      <c r="AR13">
        <v>0</v>
      </c>
      <c r="AS13">
        <v>0</v>
      </c>
    </row>
    <row r="14" spans="1:45">
      <c r="A14" t="s">
        <v>249</v>
      </c>
      <c r="G14" t="s">
        <v>56</v>
      </c>
      <c r="H14" s="115">
        <v>264.35999999999996</v>
      </c>
      <c r="I14" s="88">
        <v>0.5</v>
      </c>
      <c r="J14" s="88">
        <v>5.4799999999999995</v>
      </c>
      <c r="K14" s="88">
        <v>0</v>
      </c>
      <c r="L14" s="88">
        <v>0</v>
      </c>
      <c r="M14" s="116">
        <v>0</v>
      </c>
      <c r="N14" s="115">
        <v>0</v>
      </c>
      <c r="O14" s="88">
        <v>110</v>
      </c>
      <c r="P14" s="88">
        <v>0</v>
      </c>
      <c r="Q14" s="88">
        <v>0</v>
      </c>
      <c r="R14" s="88">
        <v>0</v>
      </c>
      <c r="S14" s="116">
        <v>0</v>
      </c>
      <c r="W14">
        <v>0.34</v>
      </c>
      <c r="X14">
        <v>0.42</v>
      </c>
      <c r="Y14">
        <v>42.22</v>
      </c>
      <c r="Z14">
        <v>0.34</v>
      </c>
      <c r="AA14">
        <v>14.4</v>
      </c>
      <c r="AB14">
        <v>14.4</v>
      </c>
      <c r="AC14">
        <v>25.48</v>
      </c>
      <c r="AD14">
        <v>2.88</v>
      </c>
      <c r="AE14">
        <v>0.5</v>
      </c>
      <c r="AF14">
        <v>9.6</v>
      </c>
      <c r="AG14">
        <v>17.28</v>
      </c>
      <c r="AH14">
        <v>9.6</v>
      </c>
      <c r="AI14">
        <v>0.5</v>
      </c>
      <c r="AJ14">
        <v>50</v>
      </c>
      <c r="AK14">
        <v>84.45</v>
      </c>
      <c r="AL14">
        <v>42.22</v>
      </c>
      <c r="AM14">
        <v>0</v>
      </c>
      <c r="AN14">
        <v>5.14</v>
      </c>
      <c r="AO14">
        <v>0.56999999999999995</v>
      </c>
      <c r="AP14">
        <v>60</v>
      </c>
      <c r="AQ14">
        <v>0</v>
      </c>
      <c r="AR14">
        <v>0</v>
      </c>
      <c r="AS14">
        <v>0</v>
      </c>
    </row>
    <row r="15" spans="1:45">
      <c r="A15" t="s">
        <v>250</v>
      </c>
      <c r="G15" t="s">
        <v>57</v>
      </c>
      <c r="H15" s="115">
        <v>264.35999999999996</v>
      </c>
      <c r="I15" s="88">
        <v>0.5</v>
      </c>
      <c r="J15" s="88">
        <v>5.38</v>
      </c>
      <c r="K15" s="88">
        <v>0</v>
      </c>
      <c r="L15" s="88">
        <v>0</v>
      </c>
      <c r="M15" s="116">
        <v>0</v>
      </c>
      <c r="N15" s="115">
        <v>0</v>
      </c>
      <c r="O15" s="88">
        <v>110</v>
      </c>
      <c r="P15" s="88">
        <v>0</v>
      </c>
      <c r="Q15" s="88">
        <v>0</v>
      </c>
      <c r="R15" s="88">
        <v>0</v>
      </c>
      <c r="S15" s="116">
        <v>0</v>
      </c>
      <c r="W15">
        <v>0.34</v>
      </c>
      <c r="X15">
        <v>0.42</v>
      </c>
      <c r="Y15">
        <v>42.22</v>
      </c>
      <c r="Z15">
        <v>0.34</v>
      </c>
      <c r="AA15">
        <v>14.4</v>
      </c>
      <c r="AB15">
        <v>14.4</v>
      </c>
      <c r="AC15">
        <v>25.48</v>
      </c>
      <c r="AD15">
        <v>2.88</v>
      </c>
      <c r="AE15">
        <v>0.5</v>
      </c>
      <c r="AF15">
        <v>9.6</v>
      </c>
      <c r="AG15">
        <v>17.28</v>
      </c>
      <c r="AH15">
        <v>9.6</v>
      </c>
      <c r="AI15">
        <v>0.5</v>
      </c>
      <c r="AJ15">
        <v>50</v>
      </c>
      <c r="AK15">
        <v>84.45</v>
      </c>
      <c r="AL15">
        <v>42.22</v>
      </c>
      <c r="AM15">
        <v>0</v>
      </c>
      <c r="AN15">
        <v>5.04</v>
      </c>
      <c r="AO15">
        <v>0.56999999999999995</v>
      </c>
      <c r="AP15">
        <v>60</v>
      </c>
      <c r="AQ15">
        <v>0</v>
      </c>
      <c r="AR15">
        <v>0</v>
      </c>
      <c r="AS15">
        <v>0</v>
      </c>
    </row>
    <row r="16" spans="1:45">
      <c r="A16" t="s">
        <v>251</v>
      </c>
      <c r="G16" t="s">
        <v>58</v>
      </c>
      <c r="H16" s="115">
        <v>264.35999999999996</v>
      </c>
      <c r="I16" s="88">
        <v>0.5</v>
      </c>
      <c r="J16" s="88">
        <v>5.38</v>
      </c>
      <c r="K16" s="88">
        <v>0</v>
      </c>
      <c r="L16" s="88">
        <v>0</v>
      </c>
      <c r="M16" s="116">
        <v>0</v>
      </c>
      <c r="N16" s="115">
        <v>0</v>
      </c>
      <c r="O16" s="88">
        <v>110</v>
      </c>
      <c r="P16" s="88">
        <v>0</v>
      </c>
      <c r="Q16" s="88">
        <v>0</v>
      </c>
      <c r="R16" s="88">
        <v>0</v>
      </c>
      <c r="S16" s="116">
        <v>0</v>
      </c>
      <c r="W16">
        <v>0.34</v>
      </c>
      <c r="X16">
        <v>0.42</v>
      </c>
      <c r="Y16">
        <v>42.22</v>
      </c>
      <c r="Z16">
        <v>0.34</v>
      </c>
      <c r="AA16">
        <v>14.4</v>
      </c>
      <c r="AB16">
        <v>14.4</v>
      </c>
      <c r="AC16">
        <v>25.48</v>
      </c>
      <c r="AD16">
        <v>2.88</v>
      </c>
      <c r="AE16">
        <v>0.5</v>
      </c>
      <c r="AF16">
        <v>9.6</v>
      </c>
      <c r="AG16">
        <v>17.28</v>
      </c>
      <c r="AH16">
        <v>9.6</v>
      </c>
      <c r="AI16">
        <v>0.5</v>
      </c>
      <c r="AJ16">
        <v>50</v>
      </c>
      <c r="AK16">
        <v>84.45</v>
      </c>
      <c r="AL16">
        <v>42.22</v>
      </c>
      <c r="AM16">
        <v>0</v>
      </c>
      <c r="AN16">
        <v>5.04</v>
      </c>
      <c r="AO16">
        <v>0.56999999999999995</v>
      </c>
      <c r="AP16">
        <v>60</v>
      </c>
      <c r="AQ16">
        <v>0</v>
      </c>
      <c r="AR16">
        <v>0</v>
      </c>
      <c r="AS16">
        <v>0</v>
      </c>
    </row>
    <row r="17" spans="1:45">
      <c r="A17" t="s">
        <v>252</v>
      </c>
      <c r="G17" t="s">
        <v>59</v>
      </c>
      <c r="H17" s="115">
        <v>264.35999999999996</v>
      </c>
      <c r="I17" s="88">
        <v>0.5</v>
      </c>
      <c r="J17" s="88">
        <v>5.38</v>
      </c>
      <c r="K17" s="88">
        <v>0</v>
      </c>
      <c r="L17" s="88">
        <v>0</v>
      </c>
      <c r="M17" s="116">
        <v>0</v>
      </c>
      <c r="N17" s="115">
        <v>0</v>
      </c>
      <c r="O17" s="88">
        <v>110</v>
      </c>
      <c r="P17" s="88">
        <v>0</v>
      </c>
      <c r="Q17" s="88">
        <v>0</v>
      </c>
      <c r="R17" s="88">
        <v>0</v>
      </c>
      <c r="S17" s="116">
        <v>0</v>
      </c>
      <c r="W17">
        <v>0.34</v>
      </c>
      <c r="X17">
        <v>0.42</v>
      </c>
      <c r="Y17">
        <v>42.22</v>
      </c>
      <c r="Z17">
        <v>0.34</v>
      </c>
      <c r="AA17">
        <v>14.4</v>
      </c>
      <c r="AB17">
        <v>14.4</v>
      </c>
      <c r="AC17">
        <v>25.48</v>
      </c>
      <c r="AD17">
        <v>2.88</v>
      </c>
      <c r="AE17">
        <v>0.5</v>
      </c>
      <c r="AF17">
        <v>9.6</v>
      </c>
      <c r="AG17">
        <v>17.28</v>
      </c>
      <c r="AH17">
        <v>9.6</v>
      </c>
      <c r="AI17">
        <v>0.5</v>
      </c>
      <c r="AJ17">
        <v>50</v>
      </c>
      <c r="AK17">
        <v>84.45</v>
      </c>
      <c r="AL17">
        <v>42.22</v>
      </c>
      <c r="AM17">
        <v>0</v>
      </c>
      <c r="AN17">
        <v>5.04</v>
      </c>
      <c r="AO17">
        <v>0.56999999999999995</v>
      </c>
      <c r="AP17">
        <v>60</v>
      </c>
      <c r="AQ17">
        <v>0</v>
      </c>
      <c r="AR17">
        <v>0</v>
      </c>
      <c r="AS17">
        <v>0</v>
      </c>
    </row>
    <row r="18" spans="1:45">
      <c r="A18" t="s">
        <v>253</v>
      </c>
      <c r="G18" t="s">
        <v>60</v>
      </c>
      <c r="H18" s="115">
        <v>264.35999999999996</v>
      </c>
      <c r="I18" s="88">
        <v>0.5</v>
      </c>
      <c r="J18" s="88">
        <v>5.38</v>
      </c>
      <c r="K18" s="88">
        <v>0</v>
      </c>
      <c r="L18" s="88">
        <v>0</v>
      </c>
      <c r="M18" s="116">
        <v>0</v>
      </c>
      <c r="N18" s="115">
        <v>0</v>
      </c>
      <c r="O18" s="88">
        <v>110</v>
      </c>
      <c r="P18" s="88">
        <v>0</v>
      </c>
      <c r="Q18" s="88">
        <v>0</v>
      </c>
      <c r="R18" s="88">
        <v>0</v>
      </c>
      <c r="S18" s="116">
        <v>0</v>
      </c>
      <c r="W18">
        <v>0.34</v>
      </c>
      <c r="X18">
        <v>0.42</v>
      </c>
      <c r="Y18">
        <v>42.22</v>
      </c>
      <c r="Z18">
        <v>0.34</v>
      </c>
      <c r="AA18">
        <v>14.4</v>
      </c>
      <c r="AB18">
        <v>14.4</v>
      </c>
      <c r="AC18">
        <v>25.48</v>
      </c>
      <c r="AD18">
        <v>2.88</v>
      </c>
      <c r="AE18">
        <v>0.5</v>
      </c>
      <c r="AF18">
        <v>9.6</v>
      </c>
      <c r="AG18">
        <v>17.28</v>
      </c>
      <c r="AH18">
        <v>9.6</v>
      </c>
      <c r="AI18">
        <v>0.5</v>
      </c>
      <c r="AJ18">
        <v>50</v>
      </c>
      <c r="AK18">
        <v>84.45</v>
      </c>
      <c r="AL18">
        <v>42.22</v>
      </c>
      <c r="AM18">
        <v>0</v>
      </c>
      <c r="AN18">
        <v>5.04</v>
      </c>
      <c r="AO18">
        <v>0.56999999999999995</v>
      </c>
      <c r="AP18">
        <v>60</v>
      </c>
      <c r="AQ18">
        <v>0</v>
      </c>
      <c r="AR18">
        <v>0</v>
      </c>
      <c r="AS18">
        <v>0</v>
      </c>
    </row>
    <row r="19" spans="1:45">
      <c r="A19" t="s">
        <v>267</v>
      </c>
      <c r="G19" t="s">
        <v>61</v>
      </c>
      <c r="H19" s="115">
        <v>264.35999999999996</v>
      </c>
      <c r="I19" s="88">
        <v>0.5</v>
      </c>
      <c r="J19" s="88">
        <v>5.38</v>
      </c>
      <c r="K19" s="88">
        <v>0</v>
      </c>
      <c r="L19" s="88">
        <v>0</v>
      </c>
      <c r="M19" s="116">
        <v>0</v>
      </c>
      <c r="N19" s="115">
        <v>0</v>
      </c>
      <c r="O19" s="88">
        <v>140</v>
      </c>
      <c r="P19" s="88">
        <v>0</v>
      </c>
      <c r="Q19" s="88">
        <v>0</v>
      </c>
      <c r="R19" s="88">
        <v>0</v>
      </c>
      <c r="S19" s="116">
        <v>0</v>
      </c>
      <c r="W19">
        <v>0.34</v>
      </c>
      <c r="X19">
        <v>0.42</v>
      </c>
      <c r="Y19">
        <v>42.22</v>
      </c>
      <c r="Z19">
        <v>0.34</v>
      </c>
      <c r="AA19">
        <v>14.4</v>
      </c>
      <c r="AB19">
        <v>14.4</v>
      </c>
      <c r="AC19">
        <v>25.48</v>
      </c>
      <c r="AD19">
        <v>2.88</v>
      </c>
      <c r="AE19">
        <v>0.5</v>
      </c>
      <c r="AF19">
        <v>9.6</v>
      </c>
      <c r="AG19">
        <v>17.28</v>
      </c>
      <c r="AH19">
        <v>9.6</v>
      </c>
      <c r="AI19">
        <v>0.5</v>
      </c>
      <c r="AJ19">
        <v>50</v>
      </c>
      <c r="AK19">
        <v>84.45</v>
      </c>
      <c r="AL19">
        <v>42.22</v>
      </c>
      <c r="AM19">
        <v>30</v>
      </c>
      <c r="AN19">
        <v>5.04</v>
      </c>
      <c r="AO19">
        <v>0.56999999999999995</v>
      </c>
      <c r="AP19">
        <v>60</v>
      </c>
      <c r="AQ19">
        <v>0</v>
      </c>
      <c r="AR19">
        <v>0</v>
      </c>
      <c r="AS19">
        <v>0</v>
      </c>
    </row>
    <row r="20" spans="1:45">
      <c r="A20" t="s">
        <v>268</v>
      </c>
      <c r="G20" t="s">
        <v>62</v>
      </c>
      <c r="H20" s="115">
        <v>264.35999999999996</v>
      </c>
      <c r="I20" s="88">
        <v>0.5</v>
      </c>
      <c r="J20" s="88">
        <v>5.38</v>
      </c>
      <c r="K20" s="88">
        <v>0</v>
      </c>
      <c r="L20" s="88">
        <v>0</v>
      </c>
      <c r="M20" s="116">
        <v>0</v>
      </c>
      <c r="N20" s="115">
        <v>0</v>
      </c>
      <c r="O20" s="88">
        <v>140</v>
      </c>
      <c r="P20" s="88">
        <v>0</v>
      </c>
      <c r="Q20" s="88">
        <v>0</v>
      </c>
      <c r="R20" s="88">
        <v>0</v>
      </c>
      <c r="S20" s="116">
        <v>0</v>
      </c>
      <c r="W20">
        <v>0.34</v>
      </c>
      <c r="X20">
        <v>0.42</v>
      </c>
      <c r="Y20">
        <v>42.22</v>
      </c>
      <c r="Z20">
        <v>0.34</v>
      </c>
      <c r="AA20">
        <v>14.4</v>
      </c>
      <c r="AB20">
        <v>14.4</v>
      </c>
      <c r="AC20">
        <v>25.48</v>
      </c>
      <c r="AD20">
        <v>2.88</v>
      </c>
      <c r="AE20">
        <v>0.5</v>
      </c>
      <c r="AF20">
        <v>9.6</v>
      </c>
      <c r="AG20">
        <v>17.28</v>
      </c>
      <c r="AH20">
        <v>9.6</v>
      </c>
      <c r="AI20">
        <v>0.5</v>
      </c>
      <c r="AJ20">
        <v>50</v>
      </c>
      <c r="AK20">
        <v>84.45</v>
      </c>
      <c r="AL20">
        <v>42.22</v>
      </c>
      <c r="AM20">
        <v>30</v>
      </c>
      <c r="AN20">
        <v>5.04</v>
      </c>
      <c r="AO20">
        <v>0.56999999999999995</v>
      </c>
      <c r="AP20">
        <v>60</v>
      </c>
      <c r="AQ20">
        <v>0</v>
      </c>
      <c r="AR20">
        <v>0</v>
      </c>
      <c r="AS20">
        <v>0</v>
      </c>
    </row>
    <row r="21" spans="1:45">
      <c r="A21" t="s">
        <v>254</v>
      </c>
      <c r="G21" t="s">
        <v>63</v>
      </c>
      <c r="H21" s="115">
        <v>264.35999999999996</v>
      </c>
      <c r="I21" s="88">
        <v>0.5</v>
      </c>
      <c r="J21" s="88">
        <v>5.38</v>
      </c>
      <c r="K21" s="88">
        <v>0</v>
      </c>
      <c r="L21" s="88">
        <v>0</v>
      </c>
      <c r="M21" s="116">
        <v>0</v>
      </c>
      <c r="N21" s="115">
        <v>0</v>
      </c>
      <c r="O21" s="88">
        <v>140</v>
      </c>
      <c r="P21" s="88">
        <v>0</v>
      </c>
      <c r="Q21" s="88">
        <v>0</v>
      </c>
      <c r="R21" s="88">
        <v>0</v>
      </c>
      <c r="S21" s="116">
        <v>0</v>
      </c>
      <c r="W21">
        <v>0.34</v>
      </c>
      <c r="X21">
        <v>0.42</v>
      </c>
      <c r="Y21">
        <v>42.22</v>
      </c>
      <c r="Z21">
        <v>0.34</v>
      </c>
      <c r="AA21">
        <v>14.4</v>
      </c>
      <c r="AB21">
        <v>14.4</v>
      </c>
      <c r="AC21">
        <v>25.48</v>
      </c>
      <c r="AD21">
        <v>2.88</v>
      </c>
      <c r="AE21">
        <v>0.5</v>
      </c>
      <c r="AF21">
        <v>9.6</v>
      </c>
      <c r="AG21">
        <v>17.28</v>
      </c>
      <c r="AH21">
        <v>9.6</v>
      </c>
      <c r="AI21">
        <v>0.5</v>
      </c>
      <c r="AJ21">
        <v>50</v>
      </c>
      <c r="AK21">
        <v>84.45</v>
      </c>
      <c r="AL21">
        <v>42.22</v>
      </c>
      <c r="AM21">
        <v>30</v>
      </c>
      <c r="AN21">
        <v>5.04</v>
      </c>
      <c r="AO21">
        <v>0.56999999999999995</v>
      </c>
      <c r="AP21">
        <v>60</v>
      </c>
      <c r="AQ21">
        <v>0</v>
      </c>
      <c r="AR21">
        <v>0</v>
      </c>
      <c r="AS21">
        <v>0</v>
      </c>
    </row>
    <row r="22" spans="1:45">
      <c r="A22" t="s">
        <v>255</v>
      </c>
      <c r="G22" t="s">
        <v>64</v>
      </c>
      <c r="H22" s="115">
        <v>264.35999999999996</v>
      </c>
      <c r="I22" s="88">
        <v>0.5</v>
      </c>
      <c r="J22" s="88">
        <v>5.38</v>
      </c>
      <c r="K22" s="88">
        <v>0</v>
      </c>
      <c r="L22" s="88">
        <v>0</v>
      </c>
      <c r="M22" s="116">
        <v>0</v>
      </c>
      <c r="N22" s="115">
        <v>0</v>
      </c>
      <c r="O22" s="88">
        <v>140</v>
      </c>
      <c r="P22" s="88">
        <v>0</v>
      </c>
      <c r="Q22" s="88">
        <v>0</v>
      </c>
      <c r="R22" s="88">
        <v>0</v>
      </c>
      <c r="S22" s="116">
        <v>0</v>
      </c>
      <c r="W22">
        <v>0.34</v>
      </c>
      <c r="X22">
        <v>0.42</v>
      </c>
      <c r="Y22">
        <v>42.22</v>
      </c>
      <c r="Z22">
        <v>0.34</v>
      </c>
      <c r="AA22">
        <v>14.4</v>
      </c>
      <c r="AB22">
        <v>14.4</v>
      </c>
      <c r="AC22">
        <v>25.48</v>
      </c>
      <c r="AD22">
        <v>2.88</v>
      </c>
      <c r="AE22">
        <v>0.5</v>
      </c>
      <c r="AF22">
        <v>9.6</v>
      </c>
      <c r="AG22">
        <v>17.28</v>
      </c>
      <c r="AH22">
        <v>9.6</v>
      </c>
      <c r="AI22">
        <v>0.5</v>
      </c>
      <c r="AJ22">
        <v>50</v>
      </c>
      <c r="AK22">
        <v>84.45</v>
      </c>
      <c r="AL22">
        <v>42.22</v>
      </c>
      <c r="AM22">
        <v>30</v>
      </c>
      <c r="AN22">
        <v>5.04</v>
      </c>
      <c r="AO22">
        <v>0.56999999999999995</v>
      </c>
      <c r="AP22">
        <v>60</v>
      </c>
      <c r="AQ22">
        <v>0</v>
      </c>
      <c r="AR22">
        <v>0</v>
      </c>
      <c r="AS22">
        <v>0</v>
      </c>
    </row>
    <row r="23" spans="1:45">
      <c r="A23" t="s">
        <v>256</v>
      </c>
      <c r="G23" t="s">
        <v>65</v>
      </c>
      <c r="H23" s="115">
        <v>264.35999999999996</v>
      </c>
      <c r="I23" s="88">
        <v>0.5</v>
      </c>
      <c r="J23" s="88">
        <v>5.38</v>
      </c>
      <c r="K23" s="88">
        <v>0</v>
      </c>
      <c r="L23" s="88">
        <v>0</v>
      </c>
      <c r="M23" s="116">
        <v>0</v>
      </c>
      <c r="N23" s="115">
        <v>0</v>
      </c>
      <c r="O23" s="88">
        <v>140</v>
      </c>
      <c r="P23" s="88">
        <v>0</v>
      </c>
      <c r="Q23" s="88">
        <v>0</v>
      </c>
      <c r="R23" s="88">
        <v>0</v>
      </c>
      <c r="S23" s="116">
        <v>0</v>
      </c>
      <c r="W23">
        <v>0.34</v>
      </c>
      <c r="X23">
        <v>0.42</v>
      </c>
      <c r="Y23">
        <v>42.22</v>
      </c>
      <c r="Z23">
        <v>0.34</v>
      </c>
      <c r="AA23">
        <v>14.4</v>
      </c>
      <c r="AB23">
        <v>14.4</v>
      </c>
      <c r="AC23">
        <v>25.48</v>
      </c>
      <c r="AD23">
        <v>2.88</v>
      </c>
      <c r="AE23">
        <v>0.5</v>
      </c>
      <c r="AF23">
        <v>9.6</v>
      </c>
      <c r="AG23">
        <v>17.28</v>
      </c>
      <c r="AH23">
        <v>9.6</v>
      </c>
      <c r="AI23">
        <v>0.5</v>
      </c>
      <c r="AJ23">
        <v>50</v>
      </c>
      <c r="AK23">
        <v>84.45</v>
      </c>
      <c r="AL23">
        <v>42.22</v>
      </c>
      <c r="AM23">
        <v>30</v>
      </c>
      <c r="AN23">
        <v>5.04</v>
      </c>
      <c r="AO23">
        <v>0.56999999999999995</v>
      </c>
      <c r="AP23">
        <v>60</v>
      </c>
      <c r="AQ23">
        <v>0</v>
      </c>
      <c r="AR23">
        <v>0</v>
      </c>
      <c r="AS23">
        <v>0</v>
      </c>
    </row>
    <row r="24" spans="1:45">
      <c r="A24" t="s">
        <v>257</v>
      </c>
      <c r="G24" t="s">
        <v>66</v>
      </c>
      <c r="H24" s="115">
        <v>264.35999999999996</v>
      </c>
      <c r="I24" s="88">
        <v>0.5</v>
      </c>
      <c r="J24" s="88">
        <v>5.38</v>
      </c>
      <c r="K24" s="88">
        <v>0</v>
      </c>
      <c r="L24" s="88">
        <v>0</v>
      </c>
      <c r="M24" s="116">
        <v>0</v>
      </c>
      <c r="N24" s="115">
        <v>0</v>
      </c>
      <c r="O24" s="88">
        <v>140</v>
      </c>
      <c r="P24" s="88">
        <v>0</v>
      </c>
      <c r="Q24" s="88">
        <v>0</v>
      </c>
      <c r="R24" s="88">
        <v>0</v>
      </c>
      <c r="S24" s="116">
        <v>0</v>
      </c>
      <c r="W24">
        <v>0.34</v>
      </c>
      <c r="X24">
        <v>0.42</v>
      </c>
      <c r="Y24">
        <v>42.22</v>
      </c>
      <c r="Z24">
        <v>0.34</v>
      </c>
      <c r="AA24">
        <v>14.4</v>
      </c>
      <c r="AB24">
        <v>14.4</v>
      </c>
      <c r="AC24">
        <v>25.48</v>
      </c>
      <c r="AD24">
        <v>2.88</v>
      </c>
      <c r="AE24">
        <v>0.5</v>
      </c>
      <c r="AF24">
        <v>9.6</v>
      </c>
      <c r="AG24">
        <v>17.28</v>
      </c>
      <c r="AH24">
        <v>9.6</v>
      </c>
      <c r="AI24">
        <v>0.5</v>
      </c>
      <c r="AJ24">
        <v>50</v>
      </c>
      <c r="AK24">
        <v>84.45</v>
      </c>
      <c r="AL24">
        <v>42.22</v>
      </c>
      <c r="AM24">
        <v>30</v>
      </c>
      <c r="AN24">
        <v>5.04</v>
      </c>
      <c r="AO24">
        <v>0.56999999999999995</v>
      </c>
      <c r="AP24">
        <v>60</v>
      </c>
      <c r="AQ24">
        <v>0</v>
      </c>
      <c r="AR24">
        <v>0</v>
      </c>
      <c r="AS24">
        <v>0</v>
      </c>
    </row>
    <row r="25" spans="1:45">
      <c r="A25" t="s">
        <v>258</v>
      </c>
      <c r="G25" t="s">
        <v>67</v>
      </c>
      <c r="H25" s="115">
        <v>264.35999999999996</v>
      </c>
      <c r="I25" s="88">
        <v>0.5</v>
      </c>
      <c r="J25" s="88">
        <v>5.38</v>
      </c>
      <c r="K25" s="88">
        <v>0</v>
      </c>
      <c r="L25" s="88">
        <v>0</v>
      </c>
      <c r="M25" s="116">
        <v>0</v>
      </c>
      <c r="N25" s="115">
        <v>0</v>
      </c>
      <c r="O25" s="88">
        <v>140</v>
      </c>
      <c r="P25" s="88">
        <v>0</v>
      </c>
      <c r="Q25" s="88">
        <v>0</v>
      </c>
      <c r="R25" s="88">
        <v>0</v>
      </c>
      <c r="S25" s="116">
        <v>0</v>
      </c>
      <c r="W25">
        <v>0.34</v>
      </c>
      <c r="X25">
        <v>0.42</v>
      </c>
      <c r="Y25">
        <v>42.22</v>
      </c>
      <c r="Z25">
        <v>0.34</v>
      </c>
      <c r="AA25">
        <v>14.4</v>
      </c>
      <c r="AB25">
        <v>14.4</v>
      </c>
      <c r="AC25">
        <v>25.48</v>
      </c>
      <c r="AD25">
        <v>2.88</v>
      </c>
      <c r="AE25">
        <v>0.5</v>
      </c>
      <c r="AF25">
        <v>9.6</v>
      </c>
      <c r="AG25">
        <v>17.28</v>
      </c>
      <c r="AH25">
        <v>9.6</v>
      </c>
      <c r="AI25">
        <v>0.5</v>
      </c>
      <c r="AJ25">
        <v>50</v>
      </c>
      <c r="AK25">
        <v>84.45</v>
      </c>
      <c r="AL25">
        <v>42.22</v>
      </c>
      <c r="AM25">
        <v>30</v>
      </c>
      <c r="AN25">
        <v>5.04</v>
      </c>
      <c r="AO25">
        <v>0.56999999999999995</v>
      </c>
      <c r="AP25">
        <v>60</v>
      </c>
      <c r="AQ25">
        <v>0</v>
      </c>
      <c r="AR25">
        <v>0</v>
      </c>
      <c r="AS25">
        <v>0</v>
      </c>
    </row>
    <row r="26" spans="1:45">
      <c r="A26" t="s">
        <v>259</v>
      </c>
      <c r="G26" t="s">
        <v>68</v>
      </c>
      <c r="H26" s="115">
        <v>264.35999999999996</v>
      </c>
      <c r="I26" s="88">
        <v>0.5</v>
      </c>
      <c r="J26" s="88">
        <v>5.38</v>
      </c>
      <c r="K26" s="88">
        <v>0</v>
      </c>
      <c r="L26" s="88">
        <v>0</v>
      </c>
      <c r="M26" s="116">
        <v>0</v>
      </c>
      <c r="N26" s="115">
        <v>0</v>
      </c>
      <c r="O26" s="88">
        <v>140</v>
      </c>
      <c r="P26" s="88">
        <v>0</v>
      </c>
      <c r="Q26" s="88">
        <v>0</v>
      </c>
      <c r="R26" s="88">
        <v>0</v>
      </c>
      <c r="S26" s="116">
        <v>0</v>
      </c>
      <c r="W26">
        <v>0.34</v>
      </c>
      <c r="X26">
        <v>0.42</v>
      </c>
      <c r="Y26">
        <v>42.22</v>
      </c>
      <c r="Z26">
        <v>0.34</v>
      </c>
      <c r="AA26">
        <v>14.4</v>
      </c>
      <c r="AB26">
        <v>14.4</v>
      </c>
      <c r="AC26">
        <v>25.48</v>
      </c>
      <c r="AD26">
        <v>2.88</v>
      </c>
      <c r="AE26">
        <v>0.5</v>
      </c>
      <c r="AF26">
        <v>9.6</v>
      </c>
      <c r="AG26">
        <v>17.28</v>
      </c>
      <c r="AH26">
        <v>9.6</v>
      </c>
      <c r="AI26">
        <v>0.5</v>
      </c>
      <c r="AJ26">
        <v>50</v>
      </c>
      <c r="AK26">
        <v>84.45</v>
      </c>
      <c r="AL26">
        <v>42.22</v>
      </c>
      <c r="AM26">
        <v>30</v>
      </c>
      <c r="AN26">
        <v>5.04</v>
      </c>
      <c r="AO26">
        <v>0.56999999999999995</v>
      </c>
      <c r="AP26">
        <v>60</v>
      </c>
      <c r="AQ26">
        <v>0</v>
      </c>
      <c r="AR26">
        <v>0</v>
      </c>
      <c r="AS26">
        <v>0</v>
      </c>
    </row>
    <row r="27" spans="1:45">
      <c r="A27" t="s">
        <v>260</v>
      </c>
      <c r="G27" t="s">
        <v>69</v>
      </c>
      <c r="H27" s="115">
        <v>264.35999999999996</v>
      </c>
      <c r="I27" s="88">
        <v>0.5</v>
      </c>
      <c r="J27" s="88">
        <v>5.29</v>
      </c>
      <c r="K27" s="88">
        <v>0</v>
      </c>
      <c r="L27" s="88">
        <v>0</v>
      </c>
      <c r="M27" s="116">
        <v>0</v>
      </c>
      <c r="N27" s="115">
        <v>0</v>
      </c>
      <c r="O27" s="88">
        <v>140</v>
      </c>
      <c r="P27" s="88">
        <v>0</v>
      </c>
      <c r="Q27" s="88">
        <v>0</v>
      </c>
      <c r="R27" s="88">
        <v>0</v>
      </c>
      <c r="S27" s="116">
        <v>0</v>
      </c>
      <c r="W27">
        <v>0.34</v>
      </c>
      <c r="X27">
        <v>0.42</v>
      </c>
      <c r="Y27">
        <v>42.22</v>
      </c>
      <c r="Z27">
        <v>0.34</v>
      </c>
      <c r="AA27">
        <v>14.4</v>
      </c>
      <c r="AB27">
        <v>14.4</v>
      </c>
      <c r="AC27">
        <v>25.48</v>
      </c>
      <c r="AD27">
        <v>2.88</v>
      </c>
      <c r="AE27">
        <v>0.5</v>
      </c>
      <c r="AF27">
        <v>9.6</v>
      </c>
      <c r="AG27">
        <v>17.28</v>
      </c>
      <c r="AH27">
        <v>9.6</v>
      </c>
      <c r="AI27">
        <v>0.5</v>
      </c>
      <c r="AJ27">
        <v>50</v>
      </c>
      <c r="AK27">
        <v>84.45</v>
      </c>
      <c r="AL27">
        <v>42.22</v>
      </c>
      <c r="AM27">
        <v>30</v>
      </c>
      <c r="AN27">
        <v>4.95</v>
      </c>
      <c r="AO27">
        <v>0.56999999999999995</v>
      </c>
      <c r="AP27">
        <v>60</v>
      </c>
      <c r="AQ27">
        <v>0</v>
      </c>
      <c r="AR27">
        <v>0</v>
      </c>
      <c r="AS27">
        <v>0</v>
      </c>
    </row>
    <row r="28" spans="1:45">
      <c r="A28" t="s">
        <v>261</v>
      </c>
      <c r="G28" t="s">
        <v>70</v>
      </c>
      <c r="H28" s="115">
        <v>264.35999999999996</v>
      </c>
      <c r="I28" s="88">
        <v>0.5</v>
      </c>
      <c r="J28" s="88">
        <v>5.29</v>
      </c>
      <c r="K28" s="88">
        <v>0</v>
      </c>
      <c r="L28" s="88">
        <v>0</v>
      </c>
      <c r="M28" s="116">
        <v>0</v>
      </c>
      <c r="N28" s="115">
        <v>0</v>
      </c>
      <c r="O28" s="88">
        <v>140</v>
      </c>
      <c r="P28" s="88">
        <v>0</v>
      </c>
      <c r="Q28" s="88">
        <v>0</v>
      </c>
      <c r="R28" s="88">
        <v>0</v>
      </c>
      <c r="S28" s="116">
        <v>0</v>
      </c>
      <c r="W28">
        <v>0.34</v>
      </c>
      <c r="X28">
        <v>0.42</v>
      </c>
      <c r="Y28">
        <v>42.22</v>
      </c>
      <c r="Z28">
        <v>0.34</v>
      </c>
      <c r="AA28">
        <v>14.4</v>
      </c>
      <c r="AB28">
        <v>14.4</v>
      </c>
      <c r="AC28">
        <v>25.48</v>
      </c>
      <c r="AD28">
        <v>2.88</v>
      </c>
      <c r="AE28">
        <v>0.5</v>
      </c>
      <c r="AF28">
        <v>9.6</v>
      </c>
      <c r="AG28">
        <v>17.28</v>
      </c>
      <c r="AH28">
        <v>9.6</v>
      </c>
      <c r="AI28">
        <v>0.5</v>
      </c>
      <c r="AJ28">
        <v>50</v>
      </c>
      <c r="AK28">
        <v>84.45</v>
      </c>
      <c r="AL28">
        <v>42.22</v>
      </c>
      <c r="AM28">
        <v>30</v>
      </c>
      <c r="AN28">
        <v>4.95</v>
      </c>
      <c r="AO28">
        <v>0.56999999999999995</v>
      </c>
      <c r="AP28">
        <v>60</v>
      </c>
      <c r="AQ28">
        <v>0</v>
      </c>
      <c r="AR28">
        <v>0</v>
      </c>
      <c r="AS28">
        <v>0</v>
      </c>
    </row>
    <row r="29" spans="1:45">
      <c r="A29" t="s">
        <v>269</v>
      </c>
      <c r="G29" t="s">
        <v>71</v>
      </c>
      <c r="H29" s="115">
        <v>264.35999999999996</v>
      </c>
      <c r="I29" s="88">
        <v>0.5</v>
      </c>
      <c r="J29" s="88">
        <v>5.29</v>
      </c>
      <c r="K29" s="88">
        <v>0</v>
      </c>
      <c r="L29" s="88">
        <v>0</v>
      </c>
      <c r="M29" s="116">
        <v>0</v>
      </c>
      <c r="N29" s="115">
        <v>0</v>
      </c>
      <c r="O29" s="88">
        <v>140</v>
      </c>
      <c r="P29" s="88">
        <v>0</v>
      </c>
      <c r="Q29" s="88">
        <v>0</v>
      </c>
      <c r="R29" s="88">
        <v>0</v>
      </c>
      <c r="S29" s="116">
        <v>0</v>
      </c>
      <c r="W29">
        <v>0.34</v>
      </c>
      <c r="X29">
        <v>0.42</v>
      </c>
      <c r="Y29">
        <v>42.22</v>
      </c>
      <c r="Z29">
        <v>0.34</v>
      </c>
      <c r="AA29">
        <v>14.4</v>
      </c>
      <c r="AB29">
        <v>14.4</v>
      </c>
      <c r="AC29">
        <v>25.48</v>
      </c>
      <c r="AD29">
        <v>2.88</v>
      </c>
      <c r="AE29">
        <v>0.5</v>
      </c>
      <c r="AF29">
        <v>9.6</v>
      </c>
      <c r="AG29">
        <v>17.28</v>
      </c>
      <c r="AH29">
        <v>9.6</v>
      </c>
      <c r="AI29">
        <v>0.5</v>
      </c>
      <c r="AJ29">
        <v>50</v>
      </c>
      <c r="AK29">
        <v>84.45</v>
      </c>
      <c r="AL29">
        <v>42.22</v>
      </c>
      <c r="AM29">
        <v>30</v>
      </c>
      <c r="AN29">
        <v>4.95</v>
      </c>
      <c r="AO29">
        <v>0.56999999999999995</v>
      </c>
      <c r="AP29">
        <v>60</v>
      </c>
      <c r="AQ29">
        <v>0</v>
      </c>
      <c r="AR29">
        <v>0</v>
      </c>
      <c r="AS29">
        <v>0</v>
      </c>
    </row>
    <row r="30" spans="1:45">
      <c r="A30" t="s">
        <v>270</v>
      </c>
      <c r="G30" t="s">
        <v>72</v>
      </c>
      <c r="H30" s="115">
        <v>264.35999999999996</v>
      </c>
      <c r="I30" s="88">
        <v>0.5</v>
      </c>
      <c r="J30" s="88">
        <v>5.29</v>
      </c>
      <c r="K30" s="88">
        <v>0</v>
      </c>
      <c r="L30" s="88">
        <v>0.21</v>
      </c>
      <c r="M30" s="116">
        <v>0</v>
      </c>
      <c r="N30" s="115">
        <v>0</v>
      </c>
      <c r="O30" s="88">
        <v>140</v>
      </c>
      <c r="P30" s="88">
        <v>0</v>
      </c>
      <c r="Q30" s="88">
        <v>0</v>
      </c>
      <c r="R30" s="88">
        <v>0</v>
      </c>
      <c r="S30" s="116">
        <v>0</v>
      </c>
      <c r="W30">
        <v>0.34</v>
      </c>
      <c r="X30">
        <v>0.42</v>
      </c>
      <c r="Y30">
        <v>42.22</v>
      </c>
      <c r="Z30">
        <v>0.34</v>
      </c>
      <c r="AA30">
        <v>14.4</v>
      </c>
      <c r="AB30">
        <v>14.4</v>
      </c>
      <c r="AC30">
        <v>25.48</v>
      </c>
      <c r="AD30">
        <v>2.88</v>
      </c>
      <c r="AE30">
        <v>0.5</v>
      </c>
      <c r="AF30">
        <v>9.6</v>
      </c>
      <c r="AG30">
        <v>17.28</v>
      </c>
      <c r="AH30">
        <v>9.6</v>
      </c>
      <c r="AI30">
        <v>0.5</v>
      </c>
      <c r="AJ30">
        <v>50</v>
      </c>
      <c r="AK30">
        <v>84.45</v>
      </c>
      <c r="AL30">
        <v>42.22</v>
      </c>
      <c r="AM30">
        <v>30</v>
      </c>
      <c r="AN30">
        <v>4.95</v>
      </c>
      <c r="AO30">
        <v>0.56999999999999995</v>
      </c>
      <c r="AP30">
        <v>60</v>
      </c>
      <c r="AQ30">
        <v>0.21</v>
      </c>
      <c r="AR30">
        <v>0</v>
      </c>
      <c r="AS30">
        <v>0</v>
      </c>
    </row>
    <row r="31" spans="1:45">
      <c r="A31" t="s">
        <v>280</v>
      </c>
      <c r="G31" t="s">
        <v>73</v>
      </c>
      <c r="H31" s="115">
        <v>268.3</v>
      </c>
      <c r="I31" s="88">
        <v>3.5</v>
      </c>
      <c r="J31" s="88">
        <v>5.29</v>
      </c>
      <c r="K31" s="88">
        <v>0</v>
      </c>
      <c r="L31" s="88">
        <v>0.56999999999999995</v>
      </c>
      <c r="M31" s="116">
        <v>0</v>
      </c>
      <c r="N31" s="115">
        <v>0</v>
      </c>
      <c r="O31" s="88">
        <v>90</v>
      </c>
      <c r="P31" s="88">
        <v>0</v>
      </c>
      <c r="Q31" s="88">
        <v>0</v>
      </c>
      <c r="R31" s="88">
        <v>0</v>
      </c>
      <c r="S31" s="116">
        <v>0</v>
      </c>
      <c r="W31">
        <v>0.34</v>
      </c>
      <c r="X31">
        <v>0.42</v>
      </c>
      <c r="Y31">
        <v>42.22</v>
      </c>
      <c r="Z31">
        <v>0.34</v>
      </c>
      <c r="AA31">
        <v>14.4</v>
      </c>
      <c r="AB31">
        <v>14.4</v>
      </c>
      <c r="AC31">
        <v>22.42</v>
      </c>
      <c r="AD31">
        <v>2.88</v>
      </c>
      <c r="AE31">
        <v>0.5</v>
      </c>
      <c r="AF31">
        <v>9.6</v>
      </c>
      <c r="AG31">
        <v>17.28</v>
      </c>
      <c r="AH31">
        <v>9.6</v>
      </c>
      <c r="AI31">
        <v>0.5</v>
      </c>
      <c r="AJ31">
        <v>0</v>
      </c>
      <c r="AK31">
        <v>84.45</v>
      </c>
      <c r="AL31">
        <v>42.22</v>
      </c>
      <c r="AM31">
        <v>30</v>
      </c>
      <c r="AN31">
        <v>4.95</v>
      </c>
      <c r="AO31">
        <v>0.56999999999999995</v>
      </c>
      <c r="AP31">
        <v>60</v>
      </c>
      <c r="AQ31">
        <v>0.56999999999999995</v>
      </c>
      <c r="AR31">
        <v>3</v>
      </c>
      <c r="AS31">
        <v>7</v>
      </c>
    </row>
    <row r="32" spans="1:45">
      <c r="A32" t="s">
        <v>281</v>
      </c>
      <c r="G32" t="s">
        <v>74</v>
      </c>
      <c r="H32" s="115">
        <v>278.8</v>
      </c>
      <c r="I32" s="88">
        <v>8</v>
      </c>
      <c r="J32" s="88">
        <v>5.29</v>
      </c>
      <c r="K32" s="88">
        <v>0</v>
      </c>
      <c r="L32" s="88">
        <v>0.87</v>
      </c>
      <c r="M32" s="116">
        <v>0</v>
      </c>
      <c r="N32" s="115">
        <v>0</v>
      </c>
      <c r="O32" s="88">
        <v>90</v>
      </c>
      <c r="P32" s="88">
        <v>0</v>
      </c>
      <c r="Q32" s="88">
        <v>0</v>
      </c>
      <c r="R32" s="88">
        <v>0</v>
      </c>
      <c r="S32" s="116">
        <v>0</v>
      </c>
      <c r="W32">
        <v>0.34</v>
      </c>
      <c r="X32">
        <v>0.42</v>
      </c>
      <c r="Y32">
        <v>42.22</v>
      </c>
      <c r="Z32">
        <v>0.34</v>
      </c>
      <c r="AA32">
        <v>14.4</v>
      </c>
      <c r="AB32">
        <v>14.4</v>
      </c>
      <c r="AC32">
        <v>22.42</v>
      </c>
      <c r="AD32">
        <v>2.88</v>
      </c>
      <c r="AE32">
        <v>0.5</v>
      </c>
      <c r="AF32">
        <v>9.6</v>
      </c>
      <c r="AG32">
        <v>17.28</v>
      </c>
      <c r="AH32">
        <v>9.6</v>
      </c>
      <c r="AI32">
        <v>0.5</v>
      </c>
      <c r="AJ32">
        <v>0</v>
      </c>
      <c r="AK32">
        <v>84.45</v>
      </c>
      <c r="AL32">
        <v>42.22</v>
      </c>
      <c r="AM32">
        <v>30</v>
      </c>
      <c r="AN32">
        <v>4.95</v>
      </c>
      <c r="AO32">
        <v>0.56999999999999995</v>
      </c>
      <c r="AP32">
        <v>60</v>
      </c>
      <c r="AQ32">
        <v>0.87</v>
      </c>
      <c r="AR32">
        <v>7.5</v>
      </c>
      <c r="AS32">
        <v>17.5</v>
      </c>
    </row>
    <row r="33" spans="1:45">
      <c r="A33" t="s">
        <v>282</v>
      </c>
      <c r="G33" t="s">
        <v>75</v>
      </c>
      <c r="H33" s="115">
        <v>289.3</v>
      </c>
      <c r="I33" s="88">
        <v>12.5</v>
      </c>
      <c r="J33" s="88">
        <v>5.29</v>
      </c>
      <c r="K33" s="88">
        <v>0</v>
      </c>
      <c r="L33" s="88">
        <v>1.24</v>
      </c>
      <c r="M33" s="116">
        <v>0</v>
      </c>
      <c r="N33" s="115">
        <v>0</v>
      </c>
      <c r="O33" s="88">
        <v>90</v>
      </c>
      <c r="P33" s="88">
        <v>0</v>
      </c>
      <c r="Q33" s="88">
        <v>0</v>
      </c>
      <c r="R33" s="88">
        <v>0</v>
      </c>
      <c r="S33" s="116">
        <v>0</v>
      </c>
      <c r="W33">
        <v>0.34</v>
      </c>
      <c r="X33">
        <v>0.42</v>
      </c>
      <c r="Y33">
        <v>42.22</v>
      </c>
      <c r="Z33">
        <v>0.34</v>
      </c>
      <c r="AA33">
        <v>14.4</v>
      </c>
      <c r="AB33">
        <v>14.4</v>
      </c>
      <c r="AC33">
        <v>22.42</v>
      </c>
      <c r="AD33">
        <v>2.88</v>
      </c>
      <c r="AE33">
        <v>0.5</v>
      </c>
      <c r="AF33">
        <v>9.6</v>
      </c>
      <c r="AG33">
        <v>17.28</v>
      </c>
      <c r="AH33">
        <v>9.6</v>
      </c>
      <c r="AI33">
        <v>0.5</v>
      </c>
      <c r="AJ33">
        <v>0</v>
      </c>
      <c r="AK33">
        <v>84.45</v>
      </c>
      <c r="AL33">
        <v>42.22</v>
      </c>
      <c r="AM33">
        <v>30</v>
      </c>
      <c r="AN33">
        <v>4.95</v>
      </c>
      <c r="AO33">
        <v>0.56999999999999995</v>
      </c>
      <c r="AP33">
        <v>60</v>
      </c>
      <c r="AQ33">
        <v>1.24</v>
      </c>
      <c r="AR33">
        <v>12</v>
      </c>
      <c r="AS33">
        <v>28</v>
      </c>
    </row>
    <row r="34" spans="1:45">
      <c r="A34" t="s">
        <v>283</v>
      </c>
      <c r="G34" t="s">
        <v>76</v>
      </c>
      <c r="H34" s="115">
        <v>310.3</v>
      </c>
      <c r="I34" s="88">
        <v>21.5</v>
      </c>
      <c r="J34" s="88">
        <v>5.29</v>
      </c>
      <c r="K34" s="88">
        <v>0</v>
      </c>
      <c r="L34" s="88">
        <v>1.69</v>
      </c>
      <c r="M34" s="116">
        <v>0</v>
      </c>
      <c r="N34" s="115">
        <v>0</v>
      </c>
      <c r="O34" s="88">
        <v>90</v>
      </c>
      <c r="P34" s="88">
        <v>0</v>
      </c>
      <c r="Q34" s="88">
        <v>0</v>
      </c>
      <c r="R34" s="88">
        <v>0</v>
      </c>
      <c r="S34" s="116">
        <v>0</v>
      </c>
      <c r="W34">
        <v>0.34</v>
      </c>
      <c r="X34">
        <v>0.42</v>
      </c>
      <c r="Y34">
        <v>42.22</v>
      </c>
      <c r="Z34">
        <v>0.34</v>
      </c>
      <c r="AA34">
        <v>14.4</v>
      </c>
      <c r="AB34">
        <v>14.4</v>
      </c>
      <c r="AC34">
        <v>22.42</v>
      </c>
      <c r="AD34">
        <v>2.88</v>
      </c>
      <c r="AE34">
        <v>0.5</v>
      </c>
      <c r="AF34">
        <v>9.6</v>
      </c>
      <c r="AG34">
        <v>17.28</v>
      </c>
      <c r="AH34">
        <v>9.6</v>
      </c>
      <c r="AI34">
        <v>0.5</v>
      </c>
      <c r="AJ34">
        <v>0</v>
      </c>
      <c r="AK34">
        <v>84.45</v>
      </c>
      <c r="AL34">
        <v>42.22</v>
      </c>
      <c r="AM34">
        <v>30</v>
      </c>
      <c r="AN34">
        <v>4.95</v>
      </c>
      <c r="AO34">
        <v>0.56999999999999995</v>
      </c>
      <c r="AP34">
        <v>60</v>
      </c>
      <c r="AQ34">
        <v>1.69</v>
      </c>
      <c r="AR34">
        <v>21</v>
      </c>
      <c r="AS34">
        <v>49</v>
      </c>
    </row>
    <row r="35" spans="1:45">
      <c r="A35" t="s">
        <v>298</v>
      </c>
      <c r="G35" t="s">
        <v>77</v>
      </c>
      <c r="H35" s="115">
        <v>323.59000000000003</v>
      </c>
      <c r="I35" s="88">
        <v>27.23</v>
      </c>
      <c r="J35" s="88">
        <v>5.28</v>
      </c>
      <c r="K35" s="88">
        <v>0</v>
      </c>
      <c r="L35" s="88">
        <v>2.1800000000000002</v>
      </c>
      <c r="M35" s="116">
        <v>0</v>
      </c>
      <c r="N35" s="115">
        <v>0</v>
      </c>
      <c r="O35" s="88">
        <v>90</v>
      </c>
      <c r="P35" s="88">
        <v>0</v>
      </c>
      <c r="Q35" s="88">
        <v>0</v>
      </c>
      <c r="R35" s="88">
        <v>0</v>
      </c>
      <c r="S35" s="116">
        <v>0</v>
      </c>
      <c r="W35">
        <v>0.33</v>
      </c>
      <c r="X35">
        <v>0.41</v>
      </c>
      <c r="Y35">
        <v>42.22</v>
      </c>
      <c r="Z35">
        <v>0.33</v>
      </c>
      <c r="AA35">
        <v>14.4</v>
      </c>
      <c r="AB35">
        <v>14.4</v>
      </c>
      <c r="AC35">
        <v>22.42</v>
      </c>
      <c r="AD35">
        <v>2.88</v>
      </c>
      <c r="AE35">
        <v>0.53</v>
      </c>
      <c r="AF35">
        <v>9.6</v>
      </c>
      <c r="AG35">
        <v>17.28</v>
      </c>
      <c r="AH35">
        <v>9.6</v>
      </c>
      <c r="AI35">
        <v>0.53</v>
      </c>
      <c r="AJ35">
        <v>0</v>
      </c>
      <c r="AK35">
        <v>84.45</v>
      </c>
      <c r="AL35">
        <v>42.22</v>
      </c>
      <c r="AM35">
        <v>30</v>
      </c>
      <c r="AN35">
        <v>4.95</v>
      </c>
      <c r="AO35">
        <v>0.55000000000000004</v>
      </c>
      <c r="AP35">
        <v>60</v>
      </c>
      <c r="AQ35">
        <v>2.1800000000000002</v>
      </c>
      <c r="AR35">
        <v>26.7</v>
      </c>
      <c r="AS35">
        <v>62.3</v>
      </c>
    </row>
    <row r="36" spans="1:45">
      <c r="A36" t="s">
        <v>331</v>
      </c>
      <c r="G36" t="s">
        <v>78</v>
      </c>
      <c r="H36" s="115">
        <v>338.99</v>
      </c>
      <c r="I36" s="88">
        <v>33.83</v>
      </c>
      <c r="J36" s="88">
        <v>5.28</v>
      </c>
      <c r="K36" s="88">
        <v>0</v>
      </c>
      <c r="L36" s="88">
        <v>2.63</v>
      </c>
      <c r="M36" s="116">
        <v>0</v>
      </c>
      <c r="N36" s="115">
        <v>0</v>
      </c>
      <c r="O36" s="88">
        <v>90</v>
      </c>
      <c r="P36" s="88">
        <v>0</v>
      </c>
      <c r="Q36" s="88">
        <v>0</v>
      </c>
      <c r="R36" s="88">
        <v>0</v>
      </c>
      <c r="S36" s="116">
        <v>0</v>
      </c>
      <c r="W36">
        <v>0.33</v>
      </c>
      <c r="X36">
        <v>0.41</v>
      </c>
      <c r="Y36">
        <v>42.22</v>
      </c>
      <c r="Z36">
        <v>0.33</v>
      </c>
      <c r="AA36">
        <v>14.4</v>
      </c>
      <c r="AB36">
        <v>14.4</v>
      </c>
      <c r="AC36">
        <v>22.42</v>
      </c>
      <c r="AD36">
        <v>2.88</v>
      </c>
      <c r="AE36">
        <v>0.53</v>
      </c>
      <c r="AF36">
        <v>9.6</v>
      </c>
      <c r="AG36">
        <v>17.28</v>
      </c>
      <c r="AH36">
        <v>9.6</v>
      </c>
      <c r="AI36">
        <v>0.53</v>
      </c>
      <c r="AJ36">
        <v>0</v>
      </c>
      <c r="AK36">
        <v>84.45</v>
      </c>
      <c r="AL36">
        <v>42.22</v>
      </c>
      <c r="AM36">
        <v>30</v>
      </c>
      <c r="AN36">
        <v>4.95</v>
      </c>
      <c r="AO36">
        <v>0.55000000000000004</v>
      </c>
      <c r="AP36">
        <v>60</v>
      </c>
      <c r="AQ36">
        <v>2.63</v>
      </c>
      <c r="AR36">
        <v>33.299999999999997</v>
      </c>
      <c r="AS36">
        <v>77.7</v>
      </c>
    </row>
    <row r="37" spans="1:45">
      <c r="A37" t="s">
        <v>332</v>
      </c>
      <c r="G37" t="s">
        <v>79</v>
      </c>
      <c r="H37" s="115">
        <v>352.99</v>
      </c>
      <c r="I37" s="88">
        <v>39.83</v>
      </c>
      <c r="J37" s="88">
        <v>5.28</v>
      </c>
      <c r="K37" s="88">
        <v>0</v>
      </c>
      <c r="L37" s="88">
        <v>3.19</v>
      </c>
      <c r="M37" s="116">
        <v>0</v>
      </c>
      <c r="N37" s="115">
        <v>0</v>
      </c>
      <c r="O37" s="88">
        <v>90</v>
      </c>
      <c r="P37" s="88">
        <v>0</v>
      </c>
      <c r="Q37" s="88">
        <v>0</v>
      </c>
      <c r="R37" s="88">
        <v>0</v>
      </c>
      <c r="S37" s="116">
        <v>0</v>
      </c>
      <c r="W37">
        <v>0.33</v>
      </c>
      <c r="X37">
        <v>0.41</v>
      </c>
      <c r="Y37">
        <v>42.22</v>
      </c>
      <c r="Z37">
        <v>0.33</v>
      </c>
      <c r="AA37">
        <v>14.4</v>
      </c>
      <c r="AB37">
        <v>14.4</v>
      </c>
      <c r="AC37">
        <v>22.42</v>
      </c>
      <c r="AD37">
        <v>2.88</v>
      </c>
      <c r="AE37">
        <v>0.53</v>
      </c>
      <c r="AF37">
        <v>9.6</v>
      </c>
      <c r="AG37">
        <v>17.28</v>
      </c>
      <c r="AH37">
        <v>9.6</v>
      </c>
      <c r="AI37">
        <v>0.53</v>
      </c>
      <c r="AJ37">
        <v>0</v>
      </c>
      <c r="AK37">
        <v>84.45</v>
      </c>
      <c r="AL37">
        <v>42.22</v>
      </c>
      <c r="AM37">
        <v>30</v>
      </c>
      <c r="AN37">
        <v>4.95</v>
      </c>
      <c r="AO37">
        <v>0.55000000000000004</v>
      </c>
      <c r="AP37">
        <v>60</v>
      </c>
      <c r="AQ37">
        <v>3.19</v>
      </c>
      <c r="AR37">
        <v>39.299999999999997</v>
      </c>
      <c r="AS37">
        <v>91.7</v>
      </c>
    </row>
    <row r="38" spans="1:45">
      <c r="A38" t="s">
        <v>333</v>
      </c>
      <c r="G38" t="s">
        <v>80</v>
      </c>
      <c r="H38" s="115">
        <v>366.99</v>
      </c>
      <c r="I38" s="88">
        <v>45.83</v>
      </c>
      <c r="J38" s="88">
        <v>5.28</v>
      </c>
      <c r="K38" s="88">
        <v>0</v>
      </c>
      <c r="L38" s="88">
        <v>3.69</v>
      </c>
      <c r="M38" s="116">
        <v>0</v>
      </c>
      <c r="N38" s="115">
        <v>0</v>
      </c>
      <c r="O38" s="88">
        <v>90</v>
      </c>
      <c r="P38" s="88">
        <v>0</v>
      </c>
      <c r="Q38" s="88">
        <v>0</v>
      </c>
      <c r="R38" s="88">
        <v>0</v>
      </c>
      <c r="S38" s="116">
        <v>0</v>
      </c>
      <c r="W38">
        <v>0.33</v>
      </c>
      <c r="X38">
        <v>0.41</v>
      </c>
      <c r="Y38">
        <v>42.22</v>
      </c>
      <c r="Z38">
        <v>0.33</v>
      </c>
      <c r="AA38">
        <v>14.4</v>
      </c>
      <c r="AB38">
        <v>14.4</v>
      </c>
      <c r="AC38">
        <v>22.42</v>
      </c>
      <c r="AD38">
        <v>2.88</v>
      </c>
      <c r="AE38">
        <v>0.53</v>
      </c>
      <c r="AF38">
        <v>9.6</v>
      </c>
      <c r="AG38">
        <v>17.28</v>
      </c>
      <c r="AH38">
        <v>9.6</v>
      </c>
      <c r="AI38">
        <v>0.53</v>
      </c>
      <c r="AJ38">
        <v>0</v>
      </c>
      <c r="AK38">
        <v>84.45</v>
      </c>
      <c r="AL38">
        <v>42.22</v>
      </c>
      <c r="AM38">
        <v>30</v>
      </c>
      <c r="AN38">
        <v>4.95</v>
      </c>
      <c r="AO38">
        <v>0.55000000000000004</v>
      </c>
      <c r="AP38">
        <v>60</v>
      </c>
      <c r="AQ38">
        <v>3.69</v>
      </c>
      <c r="AR38">
        <v>45.3</v>
      </c>
      <c r="AS38">
        <v>105.7</v>
      </c>
    </row>
    <row r="39" spans="1:45">
      <c r="A39" t="s">
        <v>334</v>
      </c>
      <c r="G39" t="s">
        <v>81</v>
      </c>
      <c r="H39" s="115">
        <v>380.99</v>
      </c>
      <c r="I39" s="88">
        <v>51.83</v>
      </c>
      <c r="J39" s="88">
        <v>5.19</v>
      </c>
      <c r="K39" s="88">
        <v>0</v>
      </c>
      <c r="L39" s="88">
        <v>4.16</v>
      </c>
      <c r="M39" s="116">
        <v>0</v>
      </c>
      <c r="N39" s="115">
        <v>0</v>
      </c>
      <c r="O39" s="88">
        <v>90</v>
      </c>
      <c r="P39" s="88">
        <v>0</v>
      </c>
      <c r="Q39" s="88">
        <v>0</v>
      </c>
      <c r="R39" s="88">
        <v>0</v>
      </c>
      <c r="S39" s="116">
        <v>0</v>
      </c>
      <c r="W39">
        <v>0.33</v>
      </c>
      <c r="X39">
        <v>0.41</v>
      </c>
      <c r="Y39">
        <v>42.22</v>
      </c>
      <c r="Z39">
        <v>0.33</v>
      </c>
      <c r="AA39">
        <v>14.4</v>
      </c>
      <c r="AB39">
        <v>14.4</v>
      </c>
      <c r="AC39">
        <v>22.42</v>
      </c>
      <c r="AD39">
        <v>2.88</v>
      </c>
      <c r="AE39">
        <v>0.53</v>
      </c>
      <c r="AF39">
        <v>9.6</v>
      </c>
      <c r="AG39">
        <v>17.28</v>
      </c>
      <c r="AH39">
        <v>9.6</v>
      </c>
      <c r="AI39">
        <v>0.53</v>
      </c>
      <c r="AJ39">
        <v>0</v>
      </c>
      <c r="AK39">
        <v>84.45</v>
      </c>
      <c r="AL39">
        <v>42.22</v>
      </c>
      <c r="AM39">
        <v>30</v>
      </c>
      <c r="AN39">
        <v>4.8600000000000003</v>
      </c>
      <c r="AO39">
        <v>0.55000000000000004</v>
      </c>
      <c r="AP39">
        <v>60</v>
      </c>
      <c r="AQ39">
        <v>4.16</v>
      </c>
      <c r="AR39">
        <v>51.3</v>
      </c>
      <c r="AS39">
        <v>119.7</v>
      </c>
    </row>
    <row r="40" spans="1:45">
      <c r="A40" t="s">
        <v>355</v>
      </c>
      <c r="G40" t="s">
        <v>82</v>
      </c>
      <c r="H40" s="115">
        <v>392.89</v>
      </c>
      <c r="I40" s="88">
        <v>56.93</v>
      </c>
      <c r="J40" s="88">
        <v>5.19</v>
      </c>
      <c r="K40" s="88">
        <v>0</v>
      </c>
      <c r="L40" s="88">
        <v>4.67</v>
      </c>
      <c r="M40" s="116">
        <v>0</v>
      </c>
      <c r="N40" s="115">
        <v>0</v>
      </c>
      <c r="O40" s="88">
        <v>90</v>
      </c>
      <c r="P40" s="88">
        <v>0</v>
      </c>
      <c r="Q40" s="88">
        <v>0</v>
      </c>
      <c r="R40" s="88">
        <v>0</v>
      </c>
      <c r="S40" s="116">
        <v>0</v>
      </c>
      <c r="W40">
        <v>0.33</v>
      </c>
      <c r="X40">
        <v>0.41</v>
      </c>
      <c r="Y40">
        <v>42.22</v>
      </c>
      <c r="Z40">
        <v>0.33</v>
      </c>
      <c r="AA40">
        <v>14.4</v>
      </c>
      <c r="AB40">
        <v>14.4</v>
      </c>
      <c r="AC40">
        <v>22.42</v>
      </c>
      <c r="AD40">
        <v>2.88</v>
      </c>
      <c r="AE40">
        <v>0.53</v>
      </c>
      <c r="AF40">
        <v>9.6</v>
      </c>
      <c r="AG40">
        <v>17.28</v>
      </c>
      <c r="AH40">
        <v>9.6</v>
      </c>
      <c r="AI40">
        <v>0.53</v>
      </c>
      <c r="AJ40">
        <v>0</v>
      </c>
      <c r="AK40">
        <v>84.45</v>
      </c>
      <c r="AL40">
        <v>42.22</v>
      </c>
      <c r="AM40">
        <v>30</v>
      </c>
      <c r="AN40">
        <v>4.8600000000000003</v>
      </c>
      <c r="AO40">
        <v>0.55000000000000004</v>
      </c>
      <c r="AP40">
        <v>60</v>
      </c>
      <c r="AQ40">
        <v>4.67</v>
      </c>
      <c r="AR40">
        <v>56.4</v>
      </c>
      <c r="AS40">
        <v>131.6</v>
      </c>
    </row>
    <row r="41" spans="1:45">
      <c r="A41" t="s">
        <v>356</v>
      </c>
      <c r="G41" t="s">
        <v>83</v>
      </c>
      <c r="H41" s="115">
        <v>404.79</v>
      </c>
      <c r="I41" s="88">
        <v>62.03</v>
      </c>
      <c r="J41" s="88">
        <v>5.19</v>
      </c>
      <c r="K41" s="88">
        <v>0</v>
      </c>
      <c r="L41" s="88">
        <v>5.09</v>
      </c>
      <c r="M41" s="116">
        <v>0</v>
      </c>
      <c r="N41" s="115">
        <v>0</v>
      </c>
      <c r="O41" s="88">
        <v>90</v>
      </c>
      <c r="P41" s="88">
        <v>0</v>
      </c>
      <c r="Q41" s="88">
        <v>0</v>
      </c>
      <c r="R41" s="88">
        <v>0</v>
      </c>
      <c r="S41" s="116">
        <v>0</v>
      </c>
      <c r="W41">
        <v>0.33</v>
      </c>
      <c r="X41">
        <v>0.41</v>
      </c>
      <c r="Y41">
        <v>42.22</v>
      </c>
      <c r="Z41">
        <v>0.33</v>
      </c>
      <c r="AA41">
        <v>14.4</v>
      </c>
      <c r="AB41">
        <v>14.4</v>
      </c>
      <c r="AC41">
        <v>22.42</v>
      </c>
      <c r="AD41">
        <v>2.88</v>
      </c>
      <c r="AE41">
        <v>0.53</v>
      </c>
      <c r="AF41">
        <v>9.6</v>
      </c>
      <c r="AG41">
        <v>17.28</v>
      </c>
      <c r="AH41">
        <v>9.6</v>
      </c>
      <c r="AI41">
        <v>0.53</v>
      </c>
      <c r="AJ41">
        <v>0</v>
      </c>
      <c r="AK41">
        <v>84.45</v>
      </c>
      <c r="AL41">
        <v>42.22</v>
      </c>
      <c r="AM41">
        <v>30</v>
      </c>
      <c r="AN41">
        <v>4.8600000000000003</v>
      </c>
      <c r="AO41">
        <v>0.55000000000000004</v>
      </c>
      <c r="AP41">
        <v>60</v>
      </c>
      <c r="AQ41">
        <v>5.09</v>
      </c>
      <c r="AR41">
        <v>61.5</v>
      </c>
      <c r="AS41">
        <v>143.5</v>
      </c>
    </row>
    <row r="42" spans="1:45">
      <c r="A42" t="s">
        <v>357</v>
      </c>
      <c r="G42" t="s">
        <v>84</v>
      </c>
      <c r="H42" s="115">
        <v>415.29</v>
      </c>
      <c r="I42" s="88">
        <v>66.53</v>
      </c>
      <c r="J42" s="88">
        <v>5.19</v>
      </c>
      <c r="K42" s="88">
        <v>0</v>
      </c>
      <c r="L42" s="88">
        <v>5.55</v>
      </c>
      <c r="M42" s="116">
        <v>0</v>
      </c>
      <c r="N42" s="115">
        <v>0</v>
      </c>
      <c r="O42" s="88">
        <v>90</v>
      </c>
      <c r="P42" s="88">
        <v>0</v>
      </c>
      <c r="Q42" s="88">
        <v>0</v>
      </c>
      <c r="R42" s="88">
        <v>0</v>
      </c>
      <c r="S42" s="116">
        <v>0</v>
      </c>
      <c r="W42">
        <v>0.33</v>
      </c>
      <c r="X42">
        <v>0.41</v>
      </c>
      <c r="Y42">
        <v>42.22</v>
      </c>
      <c r="Z42">
        <v>0.33</v>
      </c>
      <c r="AA42">
        <v>14.4</v>
      </c>
      <c r="AB42">
        <v>14.4</v>
      </c>
      <c r="AC42">
        <v>22.42</v>
      </c>
      <c r="AD42">
        <v>2.88</v>
      </c>
      <c r="AE42">
        <v>0.53</v>
      </c>
      <c r="AF42">
        <v>9.6</v>
      </c>
      <c r="AG42">
        <v>17.28</v>
      </c>
      <c r="AH42">
        <v>9.6</v>
      </c>
      <c r="AI42">
        <v>0.53</v>
      </c>
      <c r="AJ42">
        <v>0</v>
      </c>
      <c r="AK42">
        <v>84.45</v>
      </c>
      <c r="AL42">
        <v>42.22</v>
      </c>
      <c r="AM42">
        <v>30</v>
      </c>
      <c r="AN42">
        <v>4.8600000000000003</v>
      </c>
      <c r="AO42">
        <v>0.55000000000000004</v>
      </c>
      <c r="AP42">
        <v>60</v>
      </c>
      <c r="AQ42">
        <v>5.55</v>
      </c>
      <c r="AR42">
        <v>66</v>
      </c>
      <c r="AS42">
        <v>154</v>
      </c>
    </row>
    <row r="43" spans="1:45">
      <c r="A43" t="s">
        <v>363</v>
      </c>
      <c r="G43" t="s">
        <v>85</v>
      </c>
      <c r="H43" s="115">
        <v>422.86</v>
      </c>
      <c r="I43" s="88">
        <v>70.430000000000007</v>
      </c>
      <c r="J43" s="88">
        <v>5.19</v>
      </c>
      <c r="K43" s="88">
        <v>0</v>
      </c>
      <c r="L43" s="88">
        <v>5.93</v>
      </c>
      <c r="M43" s="116">
        <v>0</v>
      </c>
      <c r="N43" s="115">
        <v>0</v>
      </c>
      <c r="O43" s="88">
        <v>90</v>
      </c>
      <c r="P43" s="88">
        <v>0</v>
      </c>
      <c r="Q43" s="88">
        <v>0</v>
      </c>
      <c r="R43" s="88">
        <v>0</v>
      </c>
      <c r="S43" s="116">
        <v>0</v>
      </c>
      <c r="W43">
        <v>0.33</v>
      </c>
      <c r="X43">
        <v>0.41</v>
      </c>
      <c r="Y43">
        <v>42.22</v>
      </c>
      <c r="Z43">
        <v>0.33</v>
      </c>
      <c r="AA43">
        <v>14.4</v>
      </c>
      <c r="AB43">
        <v>14.4</v>
      </c>
      <c r="AC43">
        <v>20.89</v>
      </c>
      <c r="AD43">
        <v>2.88</v>
      </c>
      <c r="AE43">
        <v>0.53</v>
      </c>
      <c r="AF43">
        <v>9.6</v>
      </c>
      <c r="AG43">
        <v>17.28</v>
      </c>
      <c r="AH43">
        <v>9.6</v>
      </c>
      <c r="AI43">
        <v>0.53</v>
      </c>
      <c r="AJ43">
        <v>0</v>
      </c>
      <c r="AK43">
        <v>84.45</v>
      </c>
      <c r="AL43">
        <v>42.22</v>
      </c>
      <c r="AM43">
        <v>30</v>
      </c>
      <c r="AN43">
        <v>4.8600000000000003</v>
      </c>
      <c r="AO43">
        <v>0.55000000000000004</v>
      </c>
      <c r="AP43">
        <v>60</v>
      </c>
      <c r="AQ43">
        <v>5.93</v>
      </c>
      <c r="AR43">
        <v>69.900000000000006</v>
      </c>
      <c r="AS43">
        <v>163.1</v>
      </c>
    </row>
    <row r="44" spans="1:45">
      <c r="A44" t="s">
        <v>367</v>
      </c>
      <c r="G44" t="s">
        <v>86</v>
      </c>
      <c r="H44" s="115">
        <v>431.26000000000005</v>
      </c>
      <c r="I44" s="88">
        <v>74.03</v>
      </c>
      <c r="J44" s="88">
        <v>5.19</v>
      </c>
      <c r="K44" s="88">
        <v>0</v>
      </c>
      <c r="L44" s="88">
        <v>6.28</v>
      </c>
      <c r="M44" s="116">
        <v>0</v>
      </c>
      <c r="N44" s="115">
        <v>0</v>
      </c>
      <c r="O44" s="88">
        <v>90</v>
      </c>
      <c r="P44" s="88">
        <v>0</v>
      </c>
      <c r="Q44" s="88">
        <v>0</v>
      </c>
      <c r="R44" s="88">
        <v>0</v>
      </c>
      <c r="S44" s="116">
        <v>0</v>
      </c>
      <c r="W44">
        <v>0.33</v>
      </c>
      <c r="X44">
        <v>0.41</v>
      </c>
      <c r="Y44">
        <v>42.22</v>
      </c>
      <c r="Z44">
        <v>0.33</v>
      </c>
      <c r="AA44">
        <v>14.4</v>
      </c>
      <c r="AB44">
        <v>14.4</v>
      </c>
      <c r="AC44">
        <v>20.89</v>
      </c>
      <c r="AD44">
        <v>2.88</v>
      </c>
      <c r="AE44">
        <v>0.53</v>
      </c>
      <c r="AF44">
        <v>9.6</v>
      </c>
      <c r="AG44">
        <v>17.28</v>
      </c>
      <c r="AH44">
        <v>9.6</v>
      </c>
      <c r="AI44">
        <v>0.53</v>
      </c>
      <c r="AJ44">
        <v>0</v>
      </c>
      <c r="AK44">
        <v>84.45</v>
      </c>
      <c r="AL44">
        <v>42.22</v>
      </c>
      <c r="AM44">
        <v>30</v>
      </c>
      <c r="AN44">
        <v>4.8600000000000003</v>
      </c>
      <c r="AO44">
        <v>0.55000000000000004</v>
      </c>
      <c r="AP44">
        <v>60</v>
      </c>
      <c r="AQ44">
        <v>6.28</v>
      </c>
      <c r="AR44">
        <v>73.5</v>
      </c>
      <c r="AS44">
        <v>171.5</v>
      </c>
    </row>
    <row r="45" spans="1:45">
      <c r="A45" t="s">
        <v>390</v>
      </c>
      <c r="G45" t="s">
        <v>87</v>
      </c>
      <c r="H45" s="115">
        <v>438.26000000000005</v>
      </c>
      <c r="I45" s="88">
        <v>77.03</v>
      </c>
      <c r="J45" s="88">
        <v>5.19</v>
      </c>
      <c r="K45" s="88">
        <v>0</v>
      </c>
      <c r="L45" s="88">
        <v>6.58</v>
      </c>
      <c r="M45" s="116">
        <v>0</v>
      </c>
      <c r="N45" s="115">
        <v>0</v>
      </c>
      <c r="O45" s="88">
        <v>90</v>
      </c>
      <c r="P45" s="88">
        <v>0</v>
      </c>
      <c r="Q45" s="88">
        <v>0</v>
      </c>
      <c r="R45" s="88">
        <v>0</v>
      </c>
      <c r="S45" s="116">
        <v>0</v>
      </c>
      <c r="W45">
        <v>0.33</v>
      </c>
      <c r="X45">
        <v>0.41</v>
      </c>
      <c r="Y45">
        <v>42.22</v>
      </c>
      <c r="Z45">
        <v>0.33</v>
      </c>
      <c r="AA45">
        <v>14.4</v>
      </c>
      <c r="AB45">
        <v>14.4</v>
      </c>
      <c r="AC45">
        <v>20.89</v>
      </c>
      <c r="AD45">
        <v>2.88</v>
      </c>
      <c r="AE45">
        <v>0.53</v>
      </c>
      <c r="AF45">
        <v>9.6</v>
      </c>
      <c r="AG45">
        <v>17.28</v>
      </c>
      <c r="AH45">
        <v>9.6</v>
      </c>
      <c r="AI45">
        <v>0.53</v>
      </c>
      <c r="AJ45">
        <v>0</v>
      </c>
      <c r="AK45">
        <v>84.45</v>
      </c>
      <c r="AL45">
        <v>42.22</v>
      </c>
      <c r="AM45">
        <v>30</v>
      </c>
      <c r="AN45">
        <v>4.8600000000000003</v>
      </c>
      <c r="AO45">
        <v>0.55000000000000004</v>
      </c>
      <c r="AP45">
        <v>60</v>
      </c>
      <c r="AQ45">
        <v>6.58</v>
      </c>
      <c r="AR45">
        <v>76.5</v>
      </c>
      <c r="AS45">
        <v>178.5</v>
      </c>
    </row>
    <row r="46" spans="1:45">
      <c r="A46" t="s">
        <v>391</v>
      </c>
      <c r="G46" t="s">
        <v>88</v>
      </c>
      <c r="H46" s="115">
        <v>441.76000000000005</v>
      </c>
      <c r="I46" s="88">
        <v>78.53</v>
      </c>
      <c r="J46" s="88">
        <v>5.19</v>
      </c>
      <c r="K46" s="88">
        <v>0</v>
      </c>
      <c r="L46" s="88">
        <v>6.86</v>
      </c>
      <c r="M46" s="116">
        <v>0</v>
      </c>
      <c r="N46" s="115">
        <v>0</v>
      </c>
      <c r="O46" s="88">
        <v>90</v>
      </c>
      <c r="P46" s="88">
        <v>0</v>
      </c>
      <c r="Q46" s="88">
        <v>0</v>
      </c>
      <c r="R46" s="88">
        <v>0</v>
      </c>
      <c r="S46" s="116">
        <v>0</v>
      </c>
      <c r="W46">
        <v>0.33</v>
      </c>
      <c r="X46">
        <v>0.41</v>
      </c>
      <c r="Y46">
        <v>42.22</v>
      </c>
      <c r="Z46">
        <v>0.33</v>
      </c>
      <c r="AA46">
        <v>14.4</v>
      </c>
      <c r="AB46">
        <v>14.4</v>
      </c>
      <c r="AC46">
        <v>20.89</v>
      </c>
      <c r="AD46">
        <v>2.88</v>
      </c>
      <c r="AE46">
        <v>0.53</v>
      </c>
      <c r="AF46">
        <v>9.6</v>
      </c>
      <c r="AG46">
        <v>17.28</v>
      </c>
      <c r="AH46">
        <v>9.6</v>
      </c>
      <c r="AI46">
        <v>0.53</v>
      </c>
      <c r="AJ46">
        <v>0</v>
      </c>
      <c r="AK46">
        <v>84.45</v>
      </c>
      <c r="AL46">
        <v>42.22</v>
      </c>
      <c r="AM46">
        <v>30</v>
      </c>
      <c r="AN46">
        <v>4.8600000000000003</v>
      </c>
      <c r="AO46">
        <v>0.55000000000000004</v>
      </c>
      <c r="AP46">
        <v>60</v>
      </c>
      <c r="AQ46">
        <v>6.86</v>
      </c>
      <c r="AR46">
        <v>78</v>
      </c>
      <c r="AS46">
        <v>182</v>
      </c>
    </row>
    <row r="47" spans="1:45">
      <c r="A47" t="s">
        <v>395</v>
      </c>
      <c r="G47" t="s">
        <v>89</v>
      </c>
      <c r="H47" s="115">
        <v>443.16000000000008</v>
      </c>
      <c r="I47" s="88">
        <v>79.13</v>
      </c>
      <c r="J47" s="88">
        <v>5.09</v>
      </c>
      <c r="K47" s="88">
        <v>0</v>
      </c>
      <c r="L47" s="88">
        <v>7.05</v>
      </c>
      <c r="M47" s="116">
        <v>0</v>
      </c>
      <c r="N47" s="115">
        <v>0</v>
      </c>
      <c r="O47" s="88">
        <v>90</v>
      </c>
      <c r="P47" s="88">
        <v>0</v>
      </c>
      <c r="Q47" s="88">
        <v>0</v>
      </c>
      <c r="R47" s="88">
        <v>0</v>
      </c>
      <c r="S47" s="116">
        <v>0</v>
      </c>
      <c r="W47">
        <v>0.33</v>
      </c>
      <c r="X47">
        <v>0.41</v>
      </c>
      <c r="Y47">
        <v>42.22</v>
      </c>
      <c r="Z47">
        <v>0.33</v>
      </c>
      <c r="AA47">
        <v>14.4</v>
      </c>
      <c r="AB47">
        <v>14.4</v>
      </c>
      <c r="AC47">
        <v>20.89</v>
      </c>
      <c r="AD47">
        <v>2.88</v>
      </c>
      <c r="AE47">
        <v>0.53</v>
      </c>
      <c r="AF47">
        <v>9.6</v>
      </c>
      <c r="AG47">
        <v>17.28</v>
      </c>
      <c r="AH47">
        <v>9.6</v>
      </c>
      <c r="AI47">
        <v>0.53</v>
      </c>
      <c r="AJ47">
        <v>0</v>
      </c>
      <c r="AK47">
        <v>84.45</v>
      </c>
      <c r="AL47">
        <v>42.22</v>
      </c>
      <c r="AM47">
        <v>30</v>
      </c>
      <c r="AN47">
        <v>4.76</v>
      </c>
      <c r="AO47">
        <v>0.55000000000000004</v>
      </c>
      <c r="AP47">
        <v>60</v>
      </c>
      <c r="AQ47">
        <v>7.05</v>
      </c>
      <c r="AR47">
        <v>78.599999999999994</v>
      </c>
      <c r="AS47">
        <v>183.4</v>
      </c>
    </row>
    <row r="48" spans="1:45">
      <c r="A48" t="s">
        <v>399</v>
      </c>
      <c r="G48" t="s">
        <v>90</v>
      </c>
      <c r="H48" s="115">
        <v>443.86</v>
      </c>
      <c r="I48" s="88">
        <v>79.430000000000007</v>
      </c>
      <c r="J48" s="88">
        <v>5.09</v>
      </c>
      <c r="K48" s="88">
        <v>0</v>
      </c>
      <c r="L48" s="88">
        <v>7.39</v>
      </c>
      <c r="M48" s="116">
        <v>0</v>
      </c>
      <c r="N48" s="115">
        <v>0</v>
      </c>
      <c r="O48" s="88">
        <v>90</v>
      </c>
      <c r="P48" s="88">
        <v>0</v>
      </c>
      <c r="Q48" s="88">
        <v>0</v>
      </c>
      <c r="R48" s="88">
        <v>0</v>
      </c>
      <c r="S48" s="116">
        <v>0</v>
      </c>
      <c r="W48">
        <v>0.33</v>
      </c>
      <c r="X48">
        <v>0.41</v>
      </c>
      <c r="Y48">
        <v>42.22</v>
      </c>
      <c r="Z48">
        <v>0.33</v>
      </c>
      <c r="AA48">
        <v>14.4</v>
      </c>
      <c r="AB48">
        <v>14.4</v>
      </c>
      <c r="AC48">
        <v>20.89</v>
      </c>
      <c r="AD48">
        <v>2.88</v>
      </c>
      <c r="AE48">
        <v>0.53</v>
      </c>
      <c r="AF48">
        <v>9.6</v>
      </c>
      <c r="AG48">
        <v>17.28</v>
      </c>
      <c r="AH48">
        <v>9.6</v>
      </c>
      <c r="AI48">
        <v>0.53</v>
      </c>
      <c r="AJ48">
        <v>0</v>
      </c>
      <c r="AK48">
        <v>84.45</v>
      </c>
      <c r="AL48">
        <v>42.22</v>
      </c>
      <c r="AM48">
        <v>30</v>
      </c>
      <c r="AN48">
        <v>4.76</v>
      </c>
      <c r="AO48">
        <v>0.55000000000000004</v>
      </c>
      <c r="AP48">
        <v>60</v>
      </c>
      <c r="AQ48">
        <v>7.39</v>
      </c>
      <c r="AR48">
        <v>78.900000000000006</v>
      </c>
      <c r="AS48">
        <v>184.1</v>
      </c>
    </row>
    <row r="49" spans="1:45">
      <c r="A49" t="s">
        <v>400</v>
      </c>
      <c r="G49" t="s">
        <v>91</v>
      </c>
      <c r="H49" s="115">
        <v>447.36</v>
      </c>
      <c r="I49" s="88">
        <v>80.930000000000007</v>
      </c>
      <c r="J49" s="88">
        <v>5.09</v>
      </c>
      <c r="K49" s="88">
        <v>0</v>
      </c>
      <c r="L49" s="88">
        <v>6.66</v>
      </c>
      <c r="M49" s="116">
        <v>0</v>
      </c>
      <c r="N49" s="115">
        <v>0</v>
      </c>
      <c r="O49" s="88">
        <v>90</v>
      </c>
      <c r="P49" s="88">
        <v>0</v>
      </c>
      <c r="Q49" s="88">
        <v>0</v>
      </c>
      <c r="R49" s="88">
        <v>0</v>
      </c>
      <c r="S49" s="116">
        <v>0</v>
      </c>
      <c r="W49">
        <v>0.33</v>
      </c>
      <c r="X49">
        <v>0.41</v>
      </c>
      <c r="Y49">
        <v>42.22</v>
      </c>
      <c r="Z49">
        <v>0.33</v>
      </c>
      <c r="AA49">
        <v>14.4</v>
      </c>
      <c r="AB49">
        <v>14.4</v>
      </c>
      <c r="AC49">
        <v>20.89</v>
      </c>
      <c r="AD49">
        <v>2.88</v>
      </c>
      <c r="AE49">
        <v>0.53</v>
      </c>
      <c r="AF49">
        <v>9.6</v>
      </c>
      <c r="AG49">
        <v>17.28</v>
      </c>
      <c r="AH49">
        <v>9.6</v>
      </c>
      <c r="AI49">
        <v>0.53</v>
      </c>
      <c r="AJ49">
        <v>0</v>
      </c>
      <c r="AK49">
        <v>84.45</v>
      </c>
      <c r="AL49">
        <v>42.22</v>
      </c>
      <c r="AM49">
        <v>30</v>
      </c>
      <c r="AN49">
        <v>4.76</v>
      </c>
      <c r="AO49">
        <v>0.55000000000000004</v>
      </c>
      <c r="AP49">
        <v>60</v>
      </c>
      <c r="AQ49">
        <v>6.66</v>
      </c>
      <c r="AR49">
        <v>80.400000000000006</v>
      </c>
      <c r="AS49">
        <v>187.6</v>
      </c>
    </row>
    <row r="50" spans="1:45">
      <c r="A50" t="s">
        <v>401</v>
      </c>
      <c r="G50" t="s">
        <v>92</v>
      </c>
      <c r="H50" s="115">
        <v>447.36</v>
      </c>
      <c r="I50" s="88">
        <v>80.930000000000007</v>
      </c>
      <c r="J50" s="88">
        <v>5.09</v>
      </c>
      <c r="K50" s="88">
        <v>0</v>
      </c>
      <c r="L50" s="88">
        <v>7.84</v>
      </c>
      <c r="M50" s="116">
        <v>0</v>
      </c>
      <c r="N50" s="115">
        <v>0</v>
      </c>
      <c r="O50" s="88">
        <v>90</v>
      </c>
      <c r="P50" s="88">
        <v>0</v>
      </c>
      <c r="Q50" s="88">
        <v>0</v>
      </c>
      <c r="R50" s="88">
        <v>0</v>
      </c>
      <c r="S50" s="116">
        <v>0</v>
      </c>
      <c r="W50">
        <v>0.33</v>
      </c>
      <c r="X50">
        <v>0.41</v>
      </c>
      <c r="Y50">
        <v>42.22</v>
      </c>
      <c r="Z50">
        <v>0.33</v>
      </c>
      <c r="AA50">
        <v>14.4</v>
      </c>
      <c r="AB50">
        <v>14.4</v>
      </c>
      <c r="AC50">
        <v>20.89</v>
      </c>
      <c r="AD50">
        <v>2.88</v>
      </c>
      <c r="AE50">
        <v>0.53</v>
      </c>
      <c r="AF50">
        <v>9.6</v>
      </c>
      <c r="AG50">
        <v>17.28</v>
      </c>
      <c r="AH50">
        <v>9.6</v>
      </c>
      <c r="AI50">
        <v>0.53</v>
      </c>
      <c r="AJ50">
        <v>0</v>
      </c>
      <c r="AK50">
        <v>84.45</v>
      </c>
      <c r="AL50">
        <v>42.22</v>
      </c>
      <c r="AM50">
        <v>30</v>
      </c>
      <c r="AN50">
        <v>4.76</v>
      </c>
      <c r="AO50">
        <v>0.55000000000000004</v>
      </c>
      <c r="AP50">
        <v>60</v>
      </c>
      <c r="AQ50">
        <v>7.84</v>
      </c>
      <c r="AR50">
        <v>80.400000000000006</v>
      </c>
      <c r="AS50">
        <v>187.6</v>
      </c>
    </row>
    <row r="51" spans="1:45">
      <c r="A51" t="s">
        <v>403</v>
      </c>
      <c r="G51" t="s">
        <v>93</v>
      </c>
      <c r="H51" s="115">
        <v>447.36</v>
      </c>
      <c r="I51" s="88">
        <v>80.930000000000007</v>
      </c>
      <c r="J51" s="88">
        <v>5.09</v>
      </c>
      <c r="K51" s="88">
        <v>0</v>
      </c>
      <c r="L51" s="88">
        <v>7.48</v>
      </c>
      <c r="M51" s="116">
        <v>0</v>
      </c>
      <c r="N51" s="115">
        <v>0</v>
      </c>
      <c r="O51" s="88">
        <v>90</v>
      </c>
      <c r="P51" s="88">
        <v>0</v>
      </c>
      <c r="Q51" s="88">
        <v>0</v>
      </c>
      <c r="R51" s="88">
        <v>0</v>
      </c>
      <c r="S51" s="116">
        <v>0</v>
      </c>
      <c r="W51">
        <v>0.33</v>
      </c>
      <c r="X51">
        <v>0.41</v>
      </c>
      <c r="Y51">
        <v>42.22</v>
      </c>
      <c r="Z51">
        <v>0.33</v>
      </c>
      <c r="AA51">
        <v>14.4</v>
      </c>
      <c r="AB51">
        <v>14.4</v>
      </c>
      <c r="AC51">
        <v>20.89</v>
      </c>
      <c r="AD51">
        <v>2.88</v>
      </c>
      <c r="AE51">
        <v>0.53</v>
      </c>
      <c r="AF51">
        <v>9.6</v>
      </c>
      <c r="AG51">
        <v>17.28</v>
      </c>
      <c r="AH51">
        <v>9.6</v>
      </c>
      <c r="AI51">
        <v>0.53</v>
      </c>
      <c r="AJ51">
        <v>0</v>
      </c>
      <c r="AK51">
        <v>84.45</v>
      </c>
      <c r="AL51">
        <v>42.22</v>
      </c>
      <c r="AM51">
        <v>30</v>
      </c>
      <c r="AN51">
        <v>4.76</v>
      </c>
      <c r="AO51">
        <v>0.55000000000000004</v>
      </c>
      <c r="AP51">
        <v>60</v>
      </c>
      <c r="AQ51">
        <v>7.48</v>
      </c>
      <c r="AR51">
        <v>80.400000000000006</v>
      </c>
      <c r="AS51">
        <v>187.6</v>
      </c>
    </row>
    <row r="52" spans="1:45">
      <c r="A52" t="s">
        <v>404</v>
      </c>
      <c r="G52" t="s">
        <v>94</v>
      </c>
      <c r="H52" s="115">
        <v>447.36</v>
      </c>
      <c r="I52" s="88">
        <v>80.930000000000007</v>
      </c>
      <c r="J52" s="88">
        <v>5.09</v>
      </c>
      <c r="K52" s="88">
        <v>0</v>
      </c>
      <c r="L52" s="88">
        <v>6.83</v>
      </c>
      <c r="M52" s="116">
        <v>0</v>
      </c>
      <c r="N52" s="115">
        <v>0</v>
      </c>
      <c r="O52" s="88">
        <v>90</v>
      </c>
      <c r="P52" s="88">
        <v>0</v>
      </c>
      <c r="Q52" s="88">
        <v>0</v>
      </c>
      <c r="R52" s="88">
        <v>0</v>
      </c>
      <c r="S52" s="116">
        <v>0</v>
      </c>
      <c r="W52">
        <v>0.33</v>
      </c>
      <c r="X52">
        <v>0.41</v>
      </c>
      <c r="Y52">
        <v>42.22</v>
      </c>
      <c r="Z52">
        <v>0.33</v>
      </c>
      <c r="AA52">
        <v>14.4</v>
      </c>
      <c r="AB52">
        <v>14.4</v>
      </c>
      <c r="AC52">
        <v>20.89</v>
      </c>
      <c r="AD52">
        <v>2.88</v>
      </c>
      <c r="AE52">
        <v>0.53</v>
      </c>
      <c r="AF52">
        <v>9.6</v>
      </c>
      <c r="AG52">
        <v>17.28</v>
      </c>
      <c r="AH52">
        <v>9.6</v>
      </c>
      <c r="AI52">
        <v>0.53</v>
      </c>
      <c r="AJ52">
        <v>0</v>
      </c>
      <c r="AK52">
        <v>84.45</v>
      </c>
      <c r="AL52">
        <v>42.22</v>
      </c>
      <c r="AM52">
        <v>30</v>
      </c>
      <c r="AN52">
        <v>4.76</v>
      </c>
      <c r="AO52">
        <v>0.55000000000000004</v>
      </c>
      <c r="AP52">
        <v>60</v>
      </c>
      <c r="AQ52">
        <v>6.83</v>
      </c>
      <c r="AR52">
        <v>80.400000000000006</v>
      </c>
      <c r="AS52">
        <v>187.6</v>
      </c>
    </row>
    <row r="53" spans="1:45">
      <c r="A53" t="s">
        <v>445</v>
      </c>
      <c r="G53" t="s">
        <v>95</v>
      </c>
      <c r="H53" s="115">
        <v>447.36</v>
      </c>
      <c r="I53" s="88">
        <v>80.930000000000007</v>
      </c>
      <c r="J53" s="88">
        <v>5.09</v>
      </c>
      <c r="K53" s="88">
        <v>0</v>
      </c>
      <c r="L53" s="88">
        <v>8.1199999999999992</v>
      </c>
      <c r="M53" s="116">
        <v>0</v>
      </c>
      <c r="N53" s="115">
        <v>0</v>
      </c>
      <c r="O53" s="88">
        <v>90</v>
      </c>
      <c r="P53" s="88">
        <v>0</v>
      </c>
      <c r="Q53" s="88">
        <v>0</v>
      </c>
      <c r="R53" s="88">
        <v>0</v>
      </c>
      <c r="S53" s="116">
        <v>0</v>
      </c>
      <c r="W53">
        <v>0.33</v>
      </c>
      <c r="X53">
        <v>0.41</v>
      </c>
      <c r="Y53">
        <v>42.22</v>
      </c>
      <c r="Z53">
        <v>0.33</v>
      </c>
      <c r="AA53">
        <v>14.4</v>
      </c>
      <c r="AB53">
        <v>14.4</v>
      </c>
      <c r="AC53">
        <v>20.89</v>
      </c>
      <c r="AD53">
        <v>2.88</v>
      </c>
      <c r="AE53">
        <v>0.53</v>
      </c>
      <c r="AF53">
        <v>9.6</v>
      </c>
      <c r="AG53">
        <v>17.28</v>
      </c>
      <c r="AH53">
        <v>9.6</v>
      </c>
      <c r="AI53">
        <v>0.53</v>
      </c>
      <c r="AJ53">
        <v>0</v>
      </c>
      <c r="AK53">
        <v>84.45</v>
      </c>
      <c r="AL53">
        <v>42.22</v>
      </c>
      <c r="AM53">
        <v>30</v>
      </c>
      <c r="AN53">
        <v>4.76</v>
      </c>
      <c r="AO53">
        <v>0.55000000000000004</v>
      </c>
      <c r="AP53">
        <v>60</v>
      </c>
      <c r="AQ53">
        <v>8.1199999999999992</v>
      </c>
      <c r="AR53">
        <v>80.400000000000006</v>
      </c>
      <c r="AS53">
        <v>187.6</v>
      </c>
    </row>
    <row r="54" spans="1:45">
      <c r="A54" t="s">
        <v>444</v>
      </c>
      <c r="G54" t="s">
        <v>96</v>
      </c>
      <c r="H54" s="115">
        <v>447.36</v>
      </c>
      <c r="I54" s="88">
        <v>80.930000000000007</v>
      </c>
      <c r="J54" s="88">
        <v>5.09</v>
      </c>
      <c r="K54" s="88">
        <v>0</v>
      </c>
      <c r="L54" s="88">
        <v>7.82</v>
      </c>
      <c r="M54" s="116">
        <v>0</v>
      </c>
      <c r="N54" s="115">
        <v>0</v>
      </c>
      <c r="O54" s="88">
        <v>90</v>
      </c>
      <c r="P54" s="88">
        <v>0</v>
      </c>
      <c r="Q54" s="88">
        <v>0</v>
      </c>
      <c r="R54" s="88">
        <v>0</v>
      </c>
      <c r="S54" s="116">
        <v>0</v>
      </c>
      <c r="W54">
        <v>0.33</v>
      </c>
      <c r="X54">
        <v>0.41</v>
      </c>
      <c r="Y54">
        <v>42.22</v>
      </c>
      <c r="Z54">
        <v>0.33</v>
      </c>
      <c r="AA54">
        <v>14.4</v>
      </c>
      <c r="AB54">
        <v>14.4</v>
      </c>
      <c r="AC54">
        <v>20.89</v>
      </c>
      <c r="AD54">
        <v>2.88</v>
      </c>
      <c r="AE54">
        <v>0.53</v>
      </c>
      <c r="AF54">
        <v>9.6</v>
      </c>
      <c r="AG54">
        <v>17.28</v>
      </c>
      <c r="AH54">
        <v>9.6</v>
      </c>
      <c r="AI54">
        <v>0.53</v>
      </c>
      <c r="AJ54">
        <v>0</v>
      </c>
      <c r="AK54">
        <v>84.45</v>
      </c>
      <c r="AL54">
        <v>42.22</v>
      </c>
      <c r="AM54">
        <v>30</v>
      </c>
      <c r="AN54">
        <v>4.76</v>
      </c>
      <c r="AO54">
        <v>0.55000000000000004</v>
      </c>
      <c r="AP54">
        <v>60</v>
      </c>
      <c r="AQ54">
        <v>7.82</v>
      </c>
      <c r="AR54">
        <v>80.400000000000006</v>
      </c>
      <c r="AS54">
        <v>187.6</v>
      </c>
    </row>
    <row r="55" spans="1:45">
      <c r="A55" t="s">
        <v>446</v>
      </c>
      <c r="G55" t="s">
        <v>97</v>
      </c>
      <c r="H55" s="115">
        <v>447.36</v>
      </c>
      <c r="I55" s="88">
        <v>80.930000000000007</v>
      </c>
      <c r="J55" s="88">
        <v>5.09</v>
      </c>
      <c r="K55" s="88">
        <v>0</v>
      </c>
      <c r="L55" s="88">
        <v>4.32</v>
      </c>
      <c r="M55" s="116">
        <v>0</v>
      </c>
      <c r="N55" s="115">
        <v>0</v>
      </c>
      <c r="O55" s="88">
        <v>90</v>
      </c>
      <c r="P55" s="88">
        <v>0</v>
      </c>
      <c r="Q55" s="88">
        <v>0</v>
      </c>
      <c r="R55" s="88">
        <v>0</v>
      </c>
      <c r="S55" s="116">
        <v>0</v>
      </c>
      <c r="W55">
        <v>0.33</v>
      </c>
      <c r="X55">
        <v>0.41</v>
      </c>
      <c r="Y55">
        <v>42.22</v>
      </c>
      <c r="Z55">
        <v>0.33</v>
      </c>
      <c r="AA55">
        <v>14.4</v>
      </c>
      <c r="AB55">
        <v>14.4</v>
      </c>
      <c r="AC55">
        <v>20.89</v>
      </c>
      <c r="AD55">
        <v>2.88</v>
      </c>
      <c r="AE55">
        <v>0.53</v>
      </c>
      <c r="AF55">
        <v>9.6</v>
      </c>
      <c r="AG55">
        <v>17.28</v>
      </c>
      <c r="AH55">
        <v>9.6</v>
      </c>
      <c r="AI55">
        <v>0.53</v>
      </c>
      <c r="AJ55">
        <v>0</v>
      </c>
      <c r="AK55">
        <v>84.45</v>
      </c>
      <c r="AL55">
        <v>42.22</v>
      </c>
      <c r="AM55">
        <v>30</v>
      </c>
      <c r="AN55">
        <v>4.76</v>
      </c>
      <c r="AO55">
        <v>0.55000000000000004</v>
      </c>
      <c r="AP55">
        <v>60</v>
      </c>
      <c r="AQ55">
        <v>4.32</v>
      </c>
      <c r="AR55">
        <v>80.400000000000006</v>
      </c>
      <c r="AS55">
        <v>187.6</v>
      </c>
    </row>
    <row r="56" spans="1:45">
      <c r="A56" t="s">
        <v>446</v>
      </c>
      <c r="G56" t="s">
        <v>98</v>
      </c>
      <c r="H56" s="115">
        <v>447.36</v>
      </c>
      <c r="I56" s="88">
        <v>80.930000000000007</v>
      </c>
      <c r="J56" s="88">
        <v>5.09</v>
      </c>
      <c r="K56" s="88">
        <v>0</v>
      </c>
      <c r="L56" s="88">
        <v>2.99</v>
      </c>
      <c r="M56" s="116">
        <v>0</v>
      </c>
      <c r="N56" s="115">
        <v>0</v>
      </c>
      <c r="O56" s="88">
        <v>90</v>
      </c>
      <c r="P56" s="88">
        <v>0</v>
      </c>
      <c r="Q56" s="88">
        <v>0</v>
      </c>
      <c r="R56" s="88">
        <v>0</v>
      </c>
      <c r="S56" s="116">
        <v>0</v>
      </c>
      <c r="W56">
        <v>0.33</v>
      </c>
      <c r="X56">
        <v>0.41</v>
      </c>
      <c r="Y56">
        <v>42.22</v>
      </c>
      <c r="Z56">
        <v>0.33</v>
      </c>
      <c r="AA56">
        <v>14.4</v>
      </c>
      <c r="AB56">
        <v>14.4</v>
      </c>
      <c r="AC56">
        <v>20.89</v>
      </c>
      <c r="AD56">
        <v>2.88</v>
      </c>
      <c r="AE56">
        <v>0.53</v>
      </c>
      <c r="AF56">
        <v>9.6</v>
      </c>
      <c r="AG56">
        <v>17.28</v>
      </c>
      <c r="AH56">
        <v>9.6</v>
      </c>
      <c r="AI56">
        <v>0.53</v>
      </c>
      <c r="AJ56">
        <v>0</v>
      </c>
      <c r="AK56">
        <v>84.45</v>
      </c>
      <c r="AL56">
        <v>42.22</v>
      </c>
      <c r="AM56">
        <v>30</v>
      </c>
      <c r="AN56">
        <v>4.76</v>
      </c>
      <c r="AO56">
        <v>0.55000000000000004</v>
      </c>
      <c r="AP56">
        <v>60</v>
      </c>
      <c r="AQ56">
        <v>2.99</v>
      </c>
      <c r="AR56">
        <v>80.400000000000006</v>
      </c>
      <c r="AS56">
        <v>187.6</v>
      </c>
    </row>
    <row r="57" spans="1:45">
      <c r="G57" t="s">
        <v>99</v>
      </c>
      <c r="H57" s="115">
        <v>447.36</v>
      </c>
      <c r="I57" s="88">
        <v>80.930000000000007</v>
      </c>
      <c r="J57" s="88">
        <v>5.09</v>
      </c>
      <c r="K57" s="88">
        <v>0</v>
      </c>
      <c r="L57" s="88">
        <v>2.44</v>
      </c>
      <c r="M57" s="116">
        <v>0</v>
      </c>
      <c r="N57" s="115">
        <v>0</v>
      </c>
      <c r="O57" s="88">
        <v>90</v>
      </c>
      <c r="P57" s="88">
        <v>0</v>
      </c>
      <c r="Q57" s="88">
        <v>0</v>
      </c>
      <c r="R57" s="88">
        <v>0</v>
      </c>
      <c r="S57" s="116">
        <v>0</v>
      </c>
      <c r="W57">
        <v>0.33</v>
      </c>
      <c r="X57">
        <v>0.41</v>
      </c>
      <c r="Y57">
        <v>42.22</v>
      </c>
      <c r="Z57">
        <v>0.33</v>
      </c>
      <c r="AA57">
        <v>14.4</v>
      </c>
      <c r="AB57">
        <v>14.4</v>
      </c>
      <c r="AC57">
        <v>20.89</v>
      </c>
      <c r="AD57">
        <v>2.88</v>
      </c>
      <c r="AE57">
        <v>0.53</v>
      </c>
      <c r="AF57">
        <v>9.6</v>
      </c>
      <c r="AG57">
        <v>17.28</v>
      </c>
      <c r="AH57">
        <v>9.6</v>
      </c>
      <c r="AI57">
        <v>0.53</v>
      </c>
      <c r="AJ57">
        <v>0</v>
      </c>
      <c r="AK57">
        <v>84.45</v>
      </c>
      <c r="AL57">
        <v>42.22</v>
      </c>
      <c r="AM57">
        <v>30</v>
      </c>
      <c r="AN57">
        <v>4.76</v>
      </c>
      <c r="AO57">
        <v>0.55000000000000004</v>
      </c>
      <c r="AP57">
        <v>60</v>
      </c>
      <c r="AQ57">
        <v>2.44</v>
      </c>
      <c r="AR57">
        <v>80.400000000000006</v>
      </c>
      <c r="AS57">
        <v>187.6</v>
      </c>
    </row>
    <row r="58" spans="1:45">
      <c r="G58" t="s">
        <v>100</v>
      </c>
      <c r="H58" s="115">
        <v>445.26000000000005</v>
      </c>
      <c r="I58" s="88">
        <v>80.03</v>
      </c>
      <c r="J58" s="88">
        <v>5.09</v>
      </c>
      <c r="K58" s="88">
        <v>0</v>
      </c>
      <c r="L58" s="88">
        <v>2.62</v>
      </c>
      <c r="M58" s="116">
        <v>0</v>
      </c>
      <c r="N58" s="115">
        <v>0</v>
      </c>
      <c r="O58" s="88">
        <v>90</v>
      </c>
      <c r="P58" s="88">
        <v>0</v>
      </c>
      <c r="Q58" s="88">
        <v>0</v>
      </c>
      <c r="R58" s="88">
        <v>0</v>
      </c>
      <c r="S58" s="116">
        <v>0</v>
      </c>
      <c r="W58">
        <v>0.33</v>
      </c>
      <c r="X58">
        <v>0.41</v>
      </c>
      <c r="Y58">
        <v>42.22</v>
      </c>
      <c r="Z58">
        <v>0.33</v>
      </c>
      <c r="AA58">
        <v>14.4</v>
      </c>
      <c r="AB58">
        <v>14.4</v>
      </c>
      <c r="AC58">
        <v>20.89</v>
      </c>
      <c r="AD58">
        <v>2.88</v>
      </c>
      <c r="AE58">
        <v>0.53</v>
      </c>
      <c r="AF58">
        <v>9.6</v>
      </c>
      <c r="AG58">
        <v>17.28</v>
      </c>
      <c r="AH58">
        <v>9.6</v>
      </c>
      <c r="AI58">
        <v>0.53</v>
      </c>
      <c r="AJ58">
        <v>0</v>
      </c>
      <c r="AK58">
        <v>84.45</v>
      </c>
      <c r="AL58">
        <v>42.22</v>
      </c>
      <c r="AM58">
        <v>30</v>
      </c>
      <c r="AN58">
        <v>4.76</v>
      </c>
      <c r="AO58">
        <v>0.55000000000000004</v>
      </c>
      <c r="AP58">
        <v>60</v>
      </c>
      <c r="AQ58">
        <v>2.62</v>
      </c>
      <c r="AR58">
        <v>79.5</v>
      </c>
      <c r="AS58">
        <v>185.5</v>
      </c>
    </row>
    <row r="59" spans="1:45">
      <c r="G59" t="s">
        <v>101</v>
      </c>
      <c r="H59" s="115">
        <v>445.39</v>
      </c>
      <c r="I59" s="88">
        <v>79.430000000000007</v>
      </c>
      <c r="J59" s="88">
        <v>5.09</v>
      </c>
      <c r="K59" s="88">
        <v>0</v>
      </c>
      <c r="L59" s="88">
        <v>6.25</v>
      </c>
      <c r="M59" s="116">
        <v>0</v>
      </c>
      <c r="N59" s="115">
        <v>0</v>
      </c>
      <c r="O59" s="88">
        <v>90</v>
      </c>
      <c r="P59" s="88">
        <v>0</v>
      </c>
      <c r="Q59" s="88">
        <v>0</v>
      </c>
      <c r="R59" s="88">
        <v>0</v>
      </c>
      <c r="S59" s="116">
        <v>0</v>
      </c>
      <c r="W59">
        <v>0.33</v>
      </c>
      <c r="X59">
        <v>0.41</v>
      </c>
      <c r="Y59">
        <v>42.22</v>
      </c>
      <c r="Z59">
        <v>0.33</v>
      </c>
      <c r="AA59">
        <v>14.4</v>
      </c>
      <c r="AB59">
        <v>14.4</v>
      </c>
      <c r="AC59">
        <v>22.42</v>
      </c>
      <c r="AD59">
        <v>2.88</v>
      </c>
      <c r="AE59">
        <v>0.53</v>
      </c>
      <c r="AF59">
        <v>9.6</v>
      </c>
      <c r="AG59">
        <v>17.28</v>
      </c>
      <c r="AH59">
        <v>9.6</v>
      </c>
      <c r="AI59">
        <v>0.53</v>
      </c>
      <c r="AJ59">
        <v>0</v>
      </c>
      <c r="AK59">
        <v>84.45</v>
      </c>
      <c r="AL59">
        <v>42.22</v>
      </c>
      <c r="AM59">
        <v>30</v>
      </c>
      <c r="AN59">
        <v>4.76</v>
      </c>
      <c r="AO59">
        <v>0.55000000000000004</v>
      </c>
      <c r="AP59">
        <v>60</v>
      </c>
      <c r="AQ59">
        <v>6.25</v>
      </c>
      <c r="AR59">
        <v>78.900000000000006</v>
      </c>
      <c r="AS59">
        <v>184.1</v>
      </c>
    </row>
    <row r="60" spans="1:45">
      <c r="G60" t="s">
        <v>102</v>
      </c>
      <c r="H60" s="115">
        <v>443.29</v>
      </c>
      <c r="I60" s="88">
        <v>78.53</v>
      </c>
      <c r="J60" s="88">
        <v>5.09</v>
      </c>
      <c r="K60" s="88">
        <v>0</v>
      </c>
      <c r="L60" s="88">
        <v>4.24</v>
      </c>
      <c r="M60" s="116">
        <v>0</v>
      </c>
      <c r="N60" s="115">
        <v>0</v>
      </c>
      <c r="O60" s="88">
        <v>90</v>
      </c>
      <c r="P60" s="88">
        <v>0</v>
      </c>
      <c r="Q60" s="88">
        <v>0</v>
      </c>
      <c r="R60" s="88">
        <v>0</v>
      </c>
      <c r="S60" s="116">
        <v>0</v>
      </c>
      <c r="W60">
        <v>0.33</v>
      </c>
      <c r="X60">
        <v>0.41</v>
      </c>
      <c r="Y60">
        <v>42.22</v>
      </c>
      <c r="Z60">
        <v>0.33</v>
      </c>
      <c r="AA60">
        <v>14.4</v>
      </c>
      <c r="AB60">
        <v>14.4</v>
      </c>
      <c r="AC60">
        <v>22.42</v>
      </c>
      <c r="AD60">
        <v>2.88</v>
      </c>
      <c r="AE60">
        <v>0.53</v>
      </c>
      <c r="AF60">
        <v>9.6</v>
      </c>
      <c r="AG60">
        <v>17.28</v>
      </c>
      <c r="AH60">
        <v>9.6</v>
      </c>
      <c r="AI60">
        <v>0.53</v>
      </c>
      <c r="AJ60">
        <v>0</v>
      </c>
      <c r="AK60">
        <v>84.45</v>
      </c>
      <c r="AL60">
        <v>42.22</v>
      </c>
      <c r="AM60">
        <v>30</v>
      </c>
      <c r="AN60">
        <v>4.76</v>
      </c>
      <c r="AO60">
        <v>0.55000000000000004</v>
      </c>
      <c r="AP60">
        <v>60</v>
      </c>
      <c r="AQ60">
        <v>4.24</v>
      </c>
      <c r="AR60">
        <v>78</v>
      </c>
      <c r="AS60">
        <v>182</v>
      </c>
    </row>
    <row r="61" spans="1:45">
      <c r="G61" t="s">
        <v>103</v>
      </c>
      <c r="H61" s="115">
        <v>439.79</v>
      </c>
      <c r="I61" s="88">
        <v>77.03</v>
      </c>
      <c r="J61" s="88">
        <v>5.09</v>
      </c>
      <c r="K61" s="88">
        <v>0</v>
      </c>
      <c r="L61" s="88">
        <v>5.86</v>
      </c>
      <c r="M61" s="116">
        <v>0</v>
      </c>
      <c r="N61" s="115">
        <v>0</v>
      </c>
      <c r="O61" s="88">
        <v>90</v>
      </c>
      <c r="P61" s="88">
        <v>0</v>
      </c>
      <c r="Q61" s="88">
        <v>0</v>
      </c>
      <c r="R61" s="88">
        <v>0</v>
      </c>
      <c r="S61" s="116">
        <v>0</v>
      </c>
      <c r="W61">
        <v>0.33</v>
      </c>
      <c r="X61">
        <v>0.41</v>
      </c>
      <c r="Y61">
        <v>42.22</v>
      </c>
      <c r="Z61">
        <v>0.33</v>
      </c>
      <c r="AA61">
        <v>14.4</v>
      </c>
      <c r="AB61">
        <v>14.4</v>
      </c>
      <c r="AC61">
        <v>22.42</v>
      </c>
      <c r="AD61">
        <v>2.88</v>
      </c>
      <c r="AE61">
        <v>0.53</v>
      </c>
      <c r="AF61">
        <v>9.6</v>
      </c>
      <c r="AG61">
        <v>17.28</v>
      </c>
      <c r="AH61">
        <v>9.6</v>
      </c>
      <c r="AI61">
        <v>0.53</v>
      </c>
      <c r="AJ61">
        <v>0</v>
      </c>
      <c r="AK61">
        <v>84.45</v>
      </c>
      <c r="AL61">
        <v>42.22</v>
      </c>
      <c r="AM61">
        <v>30</v>
      </c>
      <c r="AN61">
        <v>4.76</v>
      </c>
      <c r="AO61">
        <v>0.55000000000000004</v>
      </c>
      <c r="AP61">
        <v>60</v>
      </c>
      <c r="AQ61">
        <v>5.86</v>
      </c>
      <c r="AR61">
        <v>76.5</v>
      </c>
      <c r="AS61">
        <v>178.5</v>
      </c>
    </row>
    <row r="62" spans="1:45">
      <c r="G62" t="s">
        <v>104</v>
      </c>
      <c r="H62" s="115">
        <v>432.09000000000003</v>
      </c>
      <c r="I62" s="88">
        <v>73.73</v>
      </c>
      <c r="J62" s="88">
        <v>5.09</v>
      </c>
      <c r="K62" s="88">
        <v>0</v>
      </c>
      <c r="L62" s="88">
        <v>6.19</v>
      </c>
      <c r="M62" s="116">
        <v>0</v>
      </c>
      <c r="N62" s="115">
        <v>0</v>
      </c>
      <c r="O62" s="88">
        <v>90</v>
      </c>
      <c r="P62" s="88">
        <v>0</v>
      </c>
      <c r="Q62" s="88">
        <v>0</v>
      </c>
      <c r="R62" s="88">
        <v>0</v>
      </c>
      <c r="S62" s="116">
        <v>0</v>
      </c>
      <c r="W62">
        <v>0.33</v>
      </c>
      <c r="X62">
        <v>0.41</v>
      </c>
      <c r="Y62">
        <v>42.22</v>
      </c>
      <c r="Z62">
        <v>0.33</v>
      </c>
      <c r="AA62">
        <v>14.4</v>
      </c>
      <c r="AB62">
        <v>14.4</v>
      </c>
      <c r="AC62">
        <v>22.42</v>
      </c>
      <c r="AD62">
        <v>2.88</v>
      </c>
      <c r="AE62">
        <v>0.53</v>
      </c>
      <c r="AF62">
        <v>9.6</v>
      </c>
      <c r="AG62">
        <v>17.28</v>
      </c>
      <c r="AH62">
        <v>9.6</v>
      </c>
      <c r="AI62">
        <v>0.53</v>
      </c>
      <c r="AJ62">
        <v>0</v>
      </c>
      <c r="AK62">
        <v>84.45</v>
      </c>
      <c r="AL62">
        <v>42.22</v>
      </c>
      <c r="AM62">
        <v>30</v>
      </c>
      <c r="AN62">
        <v>4.76</v>
      </c>
      <c r="AO62">
        <v>0.55000000000000004</v>
      </c>
      <c r="AP62">
        <v>60</v>
      </c>
      <c r="AQ62">
        <v>6.19</v>
      </c>
      <c r="AR62">
        <v>73.2</v>
      </c>
      <c r="AS62">
        <v>170.8</v>
      </c>
    </row>
    <row r="63" spans="1:45">
      <c r="G63" t="s">
        <v>105</v>
      </c>
      <c r="H63" s="115">
        <v>425.09000000000003</v>
      </c>
      <c r="I63" s="88">
        <v>70.73</v>
      </c>
      <c r="J63" s="88">
        <v>5.09</v>
      </c>
      <c r="K63" s="88">
        <v>0</v>
      </c>
      <c r="L63" s="88">
        <v>3.81</v>
      </c>
      <c r="M63" s="116">
        <v>0</v>
      </c>
      <c r="N63" s="115">
        <v>0</v>
      </c>
      <c r="O63" s="88">
        <v>90</v>
      </c>
      <c r="P63" s="88">
        <v>0</v>
      </c>
      <c r="Q63" s="88">
        <v>0</v>
      </c>
      <c r="R63" s="88">
        <v>0</v>
      </c>
      <c r="S63" s="116">
        <v>0</v>
      </c>
      <c r="W63">
        <v>0.33</v>
      </c>
      <c r="X63">
        <v>0.41</v>
      </c>
      <c r="Y63">
        <v>42.22</v>
      </c>
      <c r="Z63">
        <v>0.33</v>
      </c>
      <c r="AA63">
        <v>14.4</v>
      </c>
      <c r="AB63">
        <v>14.4</v>
      </c>
      <c r="AC63">
        <v>22.42</v>
      </c>
      <c r="AD63">
        <v>2.88</v>
      </c>
      <c r="AE63">
        <v>0.53</v>
      </c>
      <c r="AF63">
        <v>9.6</v>
      </c>
      <c r="AG63">
        <v>17.28</v>
      </c>
      <c r="AH63">
        <v>9.6</v>
      </c>
      <c r="AI63">
        <v>0.53</v>
      </c>
      <c r="AJ63">
        <v>0</v>
      </c>
      <c r="AK63">
        <v>84.45</v>
      </c>
      <c r="AL63">
        <v>42.22</v>
      </c>
      <c r="AM63">
        <v>30</v>
      </c>
      <c r="AN63">
        <v>4.76</v>
      </c>
      <c r="AO63">
        <v>0.55000000000000004</v>
      </c>
      <c r="AP63">
        <v>60</v>
      </c>
      <c r="AQ63">
        <v>3.81</v>
      </c>
      <c r="AR63">
        <v>70.2</v>
      </c>
      <c r="AS63">
        <v>163.80000000000001</v>
      </c>
    </row>
    <row r="64" spans="1:45">
      <c r="G64" t="s">
        <v>106</v>
      </c>
      <c r="H64" s="115">
        <v>416.69000000000005</v>
      </c>
      <c r="I64" s="88">
        <v>67.13</v>
      </c>
      <c r="J64" s="88">
        <v>5.09</v>
      </c>
      <c r="K64" s="88">
        <v>0</v>
      </c>
      <c r="L64" s="88">
        <v>2.33</v>
      </c>
      <c r="M64" s="116">
        <v>0</v>
      </c>
      <c r="N64" s="115">
        <v>0</v>
      </c>
      <c r="O64" s="88">
        <v>90</v>
      </c>
      <c r="P64" s="88">
        <v>0</v>
      </c>
      <c r="Q64" s="88">
        <v>0</v>
      </c>
      <c r="R64" s="88">
        <v>0</v>
      </c>
      <c r="S64" s="116">
        <v>0</v>
      </c>
      <c r="W64">
        <v>0.33</v>
      </c>
      <c r="X64">
        <v>0.41</v>
      </c>
      <c r="Y64">
        <v>42.22</v>
      </c>
      <c r="Z64">
        <v>0.33</v>
      </c>
      <c r="AA64">
        <v>14.4</v>
      </c>
      <c r="AB64">
        <v>14.4</v>
      </c>
      <c r="AC64">
        <v>22.42</v>
      </c>
      <c r="AD64">
        <v>2.88</v>
      </c>
      <c r="AE64">
        <v>0.53</v>
      </c>
      <c r="AF64">
        <v>9.6</v>
      </c>
      <c r="AG64">
        <v>17.28</v>
      </c>
      <c r="AH64">
        <v>9.6</v>
      </c>
      <c r="AI64">
        <v>0.53</v>
      </c>
      <c r="AJ64">
        <v>0</v>
      </c>
      <c r="AK64">
        <v>84.45</v>
      </c>
      <c r="AL64">
        <v>42.22</v>
      </c>
      <c r="AM64">
        <v>30</v>
      </c>
      <c r="AN64">
        <v>4.76</v>
      </c>
      <c r="AO64">
        <v>0.55000000000000004</v>
      </c>
      <c r="AP64">
        <v>60</v>
      </c>
      <c r="AQ64">
        <v>2.33</v>
      </c>
      <c r="AR64">
        <v>66.599999999999994</v>
      </c>
      <c r="AS64">
        <v>155.4</v>
      </c>
    </row>
    <row r="65" spans="7:45">
      <c r="G65" t="s">
        <v>107</v>
      </c>
      <c r="H65" s="115">
        <v>404.79</v>
      </c>
      <c r="I65" s="88">
        <v>62.03</v>
      </c>
      <c r="J65" s="88">
        <v>5.09</v>
      </c>
      <c r="K65" s="88">
        <v>0</v>
      </c>
      <c r="L65" s="88">
        <v>1.42</v>
      </c>
      <c r="M65" s="116">
        <v>0</v>
      </c>
      <c r="N65" s="115">
        <v>0</v>
      </c>
      <c r="O65" s="88">
        <v>90</v>
      </c>
      <c r="P65" s="88">
        <v>0</v>
      </c>
      <c r="Q65" s="88">
        <v>0</v>
      </c>
      <c r="R65" s="88">
        <v>0</v>
      </c>
      <c r="S65" s="116">
        <v>0</v>
      </c>
      <c r="W65">
        <v>0.33</v>
      </c>
      <c r="X65">
        <v>0.41</v>
      </c>
      <c r="Y65">
        <v>42.22</v>
      </c>
      <c r="Z65">
        <v>0.33</v>
      </c>
      <c r="AA65">
        <v>14.4</v>
      </c>
      <c r="AB65">
        <v>14.4</v>
      </c>
      <c r="AC65">
        <v>22.42</v>
      </c>
      <c r="AD65">
        <v>2.88</v>
      </c>
      <c r="AE65">
        <v>0.53</v>
      </c>
      <c r="AF65">
        <v>9.6</v>
      </c>
      <c r="AG65">
        <v>17.28</v>
      </c>
      <c r="AH65">
        <v>9.6</v>
      </c>
      <c r="AI65">
        <v>0.53</v>
      </c>
      <c r="AJ65">
        <v>0</v>
      </c>
      <c r="AK65">
        <v>84.45</v>
      </c>
      <c r="AL65">
        <v>42.22</v>
      </c>
      <c r="AM65">
        <v>30</v>
      </c>
      <c r="AN65">
        <v>4.76</v>
      </c>
      <c r="AO65">
        <v>0.55000000000000004</v>
      </c>
      <c r="AP65">
        <v>60</v>
      </c>
      <c r="AQ65">
        <v>1.42</v>
      </c>
      <c r="AR65">
        <v>61.5</v>
      </c>
      <c r="AS65">
        <v>143.5</v>
      </c>
    </row>
    <row r="66" spans="7:45">
      <c r="G66" t="s">
        <v>108</v>
      </c>
      <c r="H66" s="115">
        <v>394.29</v>
      </c>
      <c r="I66" s="88">
        <v>57.53</v>
      </c>
      <c r="J66" s="88">
        <v>5.09</v>
      </c>
      <c r="K66" s="88">
        <v>0</v>
      </c>
      <c r="L66" s="88">
        <v>0.86</v>
      </c>
      <c r="M66" s="116">
        <v>0</v>
      </c>
      <c r="N66" s="115">
        <v>0</v>
      </c>
      <c r="O66" s="88">
        <v>90</v>
      </c>
      <c r="P66" s="88">
        <v>0</v>
      </c>
      <c r="Q66" s="88">
        <v>0</v>
      </c>
      <c r="R66" s="88">
        <v>0</v>
      </c>
      <c r="S66" s="116">
        <v>0</v>
      </c>
      <c r="W66">
        <v>0.33</v>
      </c>
      <c r="X66">
        <v>0.41</v>
      </c>
      <c r="Y66">
        <v>42.22</v>
      </c>
      <c r="Z66">
        <v>0.33</v>
      </c>
      <c r="AA66">
        <v>14.4</v>
      </c>
      <c r="AB66">
        <v>14.4</v>
      </c>
      <c r="AC66">
        <v>22.42</v>
      </c>
      <c r="AD66">
        <v>2.88</v>
      </c>
      <c r="AE66">
        <v>0.53</v>
      </c>
      <c r="AF66">
        <v>9.6</v>
      </c>
      <c r="AG66">
        <v>17.28</v>
      </c>
      <c r="AH66">
        <v>9.6</v>
      </c>
      <c r="AI66">
        <v>0.53</v>
      </c>
      <c r="AJ66">
        <v>0</v>
      </c>
      <c r="AK66">
        <v>84.45</v>
      </c>
      <c r="AL66">
        <v>42.22</v>
      </c>
      <c r="AM66">
        <v>30</v>
      </c>
      <c r="AN66">
        <v>4.76</v>
      </c>
      <c r="AO66">
        <v>0.55000000000000004</v>
      </c>
      <c r="AP66">
        <v>60</v>
      </c>
      <c r="AQ66">
        <v>0.86</v>
      </c>
      <c r="AR66">
        <v>57</v>
      </c>
      <c r="AS66">
        <v>133</v>
      </c>
    </row>
    <row r="67" spans="7:45">
      <c r="G67" t="s">
        <v>109</v>
      </c>
      <c r="H67" s="115">
        <v>385.44999999999993</v>
      </c>
      <c r="I67" s="88">
        <v>52.43</v>
      </c>
      <c r="J67" s="88">
        <v>5.09</v>
      </c>
      <c r="K67" s="88">
        <v>0</v>
      </c>
      <c r="L67" s="88">
        <v>0.87</v>
      </c>
      <c r="M67" s="116">
        <v>0</v>
      </c>
      <c r="N67" s="115">
        <v>0</v>
      </c>
      <c r="O67" s="88">
        <v>60</v>
      </c>
      <c r="P67" s="88">
        <v>0</v>
      </c>
      <c r="Q67" s="88">
        <v>0</v>
      </c>
      <c r="R67" s="88">
        <v>0</v>
      </c>
      <c r="S67" s="116">
        <v>0</v>
      </c>
      <c r="W67">
        <v>0.33</v>
      </c>
      <c r="X67">
        <v>0.41</v>
      </c>
      <c r="Y67">
        <v>42.22</v>
      </c>
      <c r="Z67">
        <v>0.33</v>
      </c>
      <c r="AA67">
        <v>14.4</v>
      </c>
      <c r="AB67">
        <v>14.4</v>
      </c>
      <c r="AC67">
        <v>25.48</v>
      </c>
      <c r="AD67">
        <v>2.88</v>
      </c>
      <c r="AE67">
        <v>0.53</v>
      </c>
      <c r="AF67">
        <v>9.6</v>
      </c>
      <c r="AG67">
        <v>17.28</v>
      </c>
      <c r="AH67">
        <v>9.6</v>
      </c>
      <c r="AI67">
        <v>0.53</v>
      </c>
      <c r="AJ67">
        <v>0</v>
      </c>
      <c r="AK67">
        <v>84.45</v>
      </c>
      <c r="AL67">
        <v>42.22</v>
      </c>
      <c r="AM67">
        <v>0</v>
      </c>
      <c r="AN67">
        <v>4.76</v>
      </c>
      <c r="AO67">
        <v>0.55000000000000004</v>
      </c>
      <c r="AP67">
        <v>60</v>
      </c>
      <c r="AQ67">
        <v>0.87</v>
      </c>
      <c r="AR67">
        <v>51.9</v>
      </c>
      <c r="AS67">
        <v>121.1</v>
      </c>
    </row>
    <row r="68" spans="7:45">
      <c r="G68" t="s">
        <v>110</v>
      </c>
      <c r="H68" s="115">
        <v>374.94999999999993</v>
      </c>
      <c r="I68" s="88">
        <v>47.93</v>
      </c>
      <c r="J68" s="88">
        <v>5.09</v>
      </c>
      <c r="K68" s="88">
        <v>0</v>
      </c>
      <c r="L68" s="88">
        <v>1</v>
      </c>
      <c r="M68" s="116">
        <v>0</v>
      </c>
      <c r="N68" s="115">
        <v>0</v>
      </c>
      <c r="O68" s="88">
        <v>60</v>
      </c>
      <c r="P68" s="88">
        <v>0</v>
      </c>
      <c r="Q68" s="88">
        <v>0</v>
      </c>
      <c r="R68" s="88">
        <v>0</v>
      </c>
      <c r="S68" s="116">
        <v>0</v>
      </c>
      <c r="W68">
        <v>0.33</v>
      </c>
      <c r="X68">
        <v>0.41</v>
      </c>
      <c r="Y68">
        <v>42.22</v>
      </c>
      <c r="Z68">
        <v>0.33</v>
      </c>
      <c r="AA68">
        <v>14.4</v>
      </c>
      <c r="AB68">
        <v>14.4</v>
      </c>
      <c r="AC68">
        <v>25.48</v>
      </c>
      <c r="AD68">
        <v>2.88</v>
      </c>
      <c r="AE68">
        <v>0.53</v>
      </c>
      <c r="AF68">
        <v>9.6</v>
      </c>
      <c r="AG68">
        <v>17.28</v>
      </c>
      <c r="AH68">
        <v>9.6</v>
      </c>
      <c r="AI68">
        <v>0.53</v>
      </c>
      <c r="AJ68">
        <v>0</v>
      </c>
      <c r="AK68">
        <v>84.45</v>
      </c>
      <c r="AL68">
        <v>42.22</v>
      </c>
      <c r="AM68">
        <v>0</v>
      </c>
      <c r="AN68">
        <v>4.76</v>
      </c>
      <c r="AO68">
        <v>0.55000000000000004</v>
      </c>
      <c r="AP68">
        <v>60</v>
      </c>
      <c r="AQ68">
        <v>1</v>
      </c>
      <c r="AR68">
        <v>47.4</v>
      </c>
      <c r="AS68">
        <v>110.6</v>
      </c>
    </row>
    <row r="69" spans="7:45">
      <c r="G69" t="s">
        <v>111</v>
      </c>
      <c r="H69" s="115">
        <v>358.84999999999997</v>
      </c>
      <c r="I69" s="88">
        <v>41.03</v>
      </c>
      <c r="J69" s="88">
        <v>5.09</v>
      </c>
      <c r="K69" s="88">
        <v>0</v>
      </c>
      <c r="L69" s="88">
        <v>0.87</v>
      </c>
      <c r="M69" s="116">
        <v>0</v>
      </c>
      <c r="N69" s="115">
        <v>0</v>
      </c>
      <c r="O69" s="88">
        <v>60</v>
      </c>
      <c r="P69" s="88">
        <v>0</v>
      </c>
      <c r="Q69" s="88">
        <v>0</v>
      </c>
      <c r="R69" s="88">
        <v>0</v>
      </c>
      <c r="S69" s="116">
        <v>0</v>
      </c>
      <c r="W69">
        <v>0.33</v>
      </c>
      <c r="X69">
        <v>0.41</v>
      </c>
      <c r="Y69">
        <v>42.22</v>
      </c>
      <c r="Z69">
        <v>0.33</v>
      </c>
      <c r="AA69">
        <v>14.4</v>
      </c>
      <c r="AB69">
        <v>14.4</v>
      </c>
      <c r="AC69">
        <v>25.48</v>
      </c>
      <c r="AD69">
        <v>2.88</v>
      </c>
      <c r="AE69">
        <v>0.53</v>
      </c>
      <c r="AF69">
        <v>9.6</v>
      </c>
      <c r="AG69">
        <v>17.28</v>
      </c>
      <c r="AH69">
        <v>9.6</v>
      </c>
      <c r="AI69">
        <v>0.53</v>
      </c>
      <c r="AJ69">
        <v>0</v>
      </c>
      <c r="AK69">
        <v>84.45</v>
      </c>
      <c r="AL69">
        <v>42.22</v>
      </c>
      <c r="AM69">
        <v>0</v>
      </c>
      <c r="AN69">
        <v>4.76</v>
      </c>
      <c r="AO69">
        <v>0.55000000000000004</v>
      </c>
      <c r="AP69">
        <v>60</v>
      </c>
      <c r="AQ69">
        <v>0.87</v>
      </c>
      <c r="AR69">
        <v>40.5</v>
      </c>
      <c r="AS69">
        <v>94.5</v>
      </c>
    </row>
    <row r="70" spans="7:45">
      <c r="G70" t="s">
        <v>112</v>
      </c>
      <c r="H70" s="115">
        <v>348.34999999999997</v>
      </c>
      <c r="I70" s="88">
        <v>36.53</v>
      </c>
      <c r="J70" s="88">
        <v>5.09</v>
      </c>
      <c r="K70" s="88">
        <v>0</v>
      </c>
      <c r="L70" s="88">
        <v>0.72</v>
      </c>
      <c r="M70" s="116">
        <v>0</v>
      </c>
      <c r="N70" s="115">
        <v>0</v>
      </c>
      <c r="O70" s="88">
        <v>60</v>
      </c>
      <c r="P70" s="88">
        <v>0</v>
      </c>
      <c r="Q70" s="88">
        <v>0</v>
      </c>
      <c r="R70" s="88">
        <v>0</v>
      </c>
      <c r="S70" s="116">
        <v>0</v>
      </c>
      <c r="W70">
        <v>0.33</v>
      </c>
      <c r="X70">
        <v>0.41</v>
      </c>
      <c r="Y70">
        <v>42.22</v>
      </c>
      <c r="Z70">
        <v>0.33</v>
      </c>
      <c r="AA70">
        <v>14.4</v>
      </c>
      <c r="AB70">
        <v>14.4</v>
      </c>
      <c r="AC70">
        <v>25.48</v>
      </c>
      <c r="AD70">
        <v>2.88</v>
      </c>
      <c r="AE70">
        <v>0.53</v>
      </c>
      <c r="AF70">
        <v>9.6</v>
      </c>
      <c r="AG70">
        <v>17.28</v>
      </c>
      <c r="AH70">
        <v>9.6</v>
      </c>
      <c r="AI70">
        <v>0.53</v>
      </c>
      <c r="AJ70">
        <v>0</v>
      </c>
      <c r="AK70">
        <v>84.45</v>
      </c>
      <c r="AL70">
        <v>42.22</v>
      </c>
      <c r="AM70">
        <v>0</v>
      </c>
      <c r="AN70">
        <v>4.76</v>
      </c>
      <c r="AO70">
        <v>0.55000000000000004</v>
      </c>
      <c r="AP70">
        <v>60</v>
      </c>
      <c r="AQ70">
        <v>0.72</v>
      </c>
      <c r="AR70">
        <v>36</v>
      </c>
      <c r="AS70">
        <v>84</v>
      </c>
    </row>
    <row r="71" spans="7:45">
      <c r="G71" t="s">
        <v>113</v>
      </c>
      <c r="H71" s="115">
        <v>334.34999999999997</v>
      </c>
      <c r="I71" s="88">
        <v>30.53</v>
      </c>
      <c r="J71" s="88">
        <v>5.19</v>
      </c>
      <c r="K71" s="88">
        <v>0</v>
      </c>
      <c r="L71" s="88">
        <v>0.68</v>
      </c>
      <c r="M71" s="116">
        <v>0</v>
      </c>
      <c r="N71" s="115">
        <v>0</v>
      </c>
      <c r="O71" s="88">
        <v>60</v>
      </c>
      <c r="P71" s="88">
        <v>0</v>
      </c>
      <c r="Q71" s="88">
        <v>0</v>
      </c>
      <c r="R71" s="88">
        <v>0</v>
      </c>
      <c r="S71" s="116">
        <v>0</v>
      </c>
      <c r="W71">
        <v>0.33</v>
      </c>
      <c r="X71">
        <v>0.41</v>
      </c>
      <c r="Y71">
        <v>42.22</v>
      </c>
      <c r="Z71">
        <v>0.33</v>
      </c>
      <c r="AA71">
        <v>14.4</v>
      </c>
      <c r="AB71">
        <v>14.4</v>
      </c>
      <c r="AC71">
        <v>25.48</v>
      </c>
      <c r="AD71">
        <v>2.88</v>
      </c>
      <c r="AE71">
        <v>0.53</v>
      </c>
      <c r="AF71">
        <v>9.6</v>
      </c>
      <c r="AG71">
        <v>17.28</v>
      </c>
      <c r="AH71">
        <v>9.6</v>
      </c>
      <c r="AI71">
        <v>0.53</v>
      </c>
      <c r="AJ71">
        <v>0</v>
      </c>
      <c r="AK71">
        <v>84.45</v>
      </c>
      <c r="AL71">
        <v>42.22</v>
      </c>
      <c r="AM71">
        <v>0</v>
      </c>
      <c r="AN71">
        <v>4.8600000000000003</v>
      </c>
      <c r="AO71">
        <v>0.55000000000000004</v>
      </c>
      <c r="AP71">
        <v>60</v>
      </c>
      <c r="AQ71">
        <v>0.68</v>
      </c>
      <c r="AR71">
        <v>30</v>
      </c>
      <c r="AS71">
        <v>70</v>
      </c>
    </row>
    <row r="72" spans="7:45">
      <c r="G72" t="s">
        <v>114</v>
      </c>
      <c r="H72" s="115">
        <v>320.34999999999997</v>
      </c>
      <c r="I72" s="88">
        <v>24.53</v>
      </c>
      <c r="J72" s="88">
        <v>5.19</v>
      </c>
      <c r="K72" s="88">
        <v>0</v>
      </c>
      <c r="L72" s="88">
        <v>0.46</v>
      </c>
      <c r="M72" s="116">
        <v>0</v>
      </c>
      <c r="N72" s="115">
        <v>0</v>
      </c>
      <c r="O72" s="88">
        <v>60</v>
      </c>
      <c r="P72" s="88">
        <v>0</v>
      </c>
      <c r="Q72" s="88">
        <v>0</v>
      </c>
      <c r="R72" s="88">
        <v>0</v>
      </c>
      <c r="S72" s="116">
        <v>0</v>
      </c>
      <c r="W72">
        <v>0.33</v>
      </c>
      <c r="X72">
        <v>0.41</v>
      </c>
      <c r="Y72">
        <v>42.22</v>
      </c>
      <c r="Z72">
        <v>0.33</v>
      </c>
      <c r="AA72">
        <v>14.4</v>
      </c>
      <c r="AB72">
        <v>14.4</v>
      </c>
      <c r="AC72">
        <v>25.48</v>
      </c>
      <c r="AD72">
        <v>2.88</v>
      </c>
      <c r="AE72">
        <v>0.53</v>
      </c>
      <c r="AF72">
        <v>9.6</v>
      </c>
      <c r="AG72">
        <v>17.28</v>
      </c>
      <c r="AH72">
        <v>9.6</v>
      </c>
      <c r="AI72">
        <v>0.53</v>
      </c>
      <c r="AJ72">
        <v>0</v>
      </c>
      <c r="AK72">
        <v>84.45</v>
      </c>
      <c r="AL72">
        <v>42.22</v>
      </c>
      <c r="AM72">
        <v>0</v>
      </c>
      <c r="AN72">
        <v>4.8600000000000003</v>
      </c>
      <c r="AO72">
        <v>0.55000000000000004</v>
      </c>
      <c r="AP72">
        <v>60</v>
      </c>
      <c r="AQ72">
        <v>0.46</v>
      </c>
      <c r="AR72">
        <v>24</v>
      </c>
      <c r="AS72">
        <v>56</v>
      </c>
    </row>
    <row r="73" spans="7:45">
      <c r="G73" t="s">
        <v>115</v>
      </c>
      <c r="H73" s="115">
        <v>302.84999999999997</v>
      </c>
      <c r="I73" s="88">
        <v>17.03</v>
      </c>
      <c r="J73" s="88">
        <v>5.19</v>
      </c>
      <c r="K73" s="88">
        <v>0</v>
      </c>
      <c r="L73" s="88">
        <v>0.31</v>
      </c>
      <c r="M73" s="116">
        <v>0</v>
      </c>
      <c r="N73" s="115">
        <v>0</v>
      </c>
      <c r="O73" s="88">
        <v>60</v>
      </c>
      <c r="P73" s="88">
        <v>0</v>
      </c>
      <c r="Q73" s="88">
        <v>0</v>
      </c>
      <c r="R73" s="88">
        <v>0</v>
      </c>
      <c r="S73" s="116">
        <v>0</v>
      </c>
      <c r="W73">
        <v>0.33</v>
      </c>
      <c r="X73">
        <v>0.41</v>
      </c>
      <c r="Y73">
        <v>42.22</v>
      </c>
      <c r="Z73">
        <v>0.33</v>
      </c>
      <c r="AA73">
        <v>14.4</v>
      </c>
      <c r="AB73">
        <v>14.4</v>
      </c>
      <c r="AC73">
        <v>25.48</v>
      </c>
      <c r="AD73">
        <v>2.88</v>
      </c>
      <c r="AE73">
        <v>0.53</v>
      </c>
      <c r="AF73">
        <v>9.6</v>
      </c>
      <c r="AG73">
        <v>17.28</v>
      </c>
      <c r="AH73">
        <v>9.6</v>
      </c>
      <c r="AI73">
        <v>0.53</v>
      </c>
      <c r="AJ73">
        <v>0</v>
      </c>
      <c r="AK73">
        <v>84.45</v>
      </c>
      <c r="AL73">
        <v>42.22</v>
      </c>
      <c r="AM73">
        <v>0</v>
      </c>
      <c r="AN73">
        <v>4.8600000000000003</v>
      </c>
      <c r="AO73">
        <v>0.55000000000000004</v>
      </c>
      <c r="AP73">
        <v>60</v>
      </c>
      <c r="AQ73">
        <v>0.31</v>
      </c>
      <c r="AR73">
        <v>16.5</v>
      </c>
      <c r="AS73">
        <v>38.5</v>
      </c>
    </row>
    <row r="74" spans="7:45">
      <c r="G74" t="s">
        <v>116</v>
      </c>
      <c r="H74" s="115">
        <v>292.34999999999997</v>
      </c>
      <c r="I74" s="88">
        <v>12.53</v>
      </c>
      <c r="J74" s="88">
        <v>5.19</v>
      </c>
      <c r="K74" s="88">
        <v>0</v>
      </c>
      <c r="L74" s="88">
        <v>0.16</v>
      </c>
      <c r="M74" s="116">
        <v>0</v>
      </c>
      <c r="N74" s="115">
        <v>0</v>
      </c>
      <c r="O74" s="88">
        <v>60</v>
      </c>
      <c r="P74" s="88">
        <v>0</v>
      </c>
      <c r="Q74" s="88">
        <v>0</v>
      </c>
      <c r="R74" s="88">
        <v>0</v>
      </c>
      <c r="S74" s="116">
        <v>0</v>
      </c>
      <c r="W74">
        <v>0.33</v>
      </c>
      <c r="X74">
        <v>0.41</v>
      </c>
      <c r="Y74">
        <v>42.22</v>
      </c>
      <c r="Z74">
        <v>0.33</v>
      </c>
      <c r="AA74">
        <v>14.4</v>
      </c>
      <c r="AB74">
        <v>14.4</v>
      </c>
      <c r="AC74">
        <v>25.48</v>
      </c>
      <c r="AD74">
        <v>2.88</v>
      </c>
      <c r="AE74">
        <v>0.53</v>
      </c>
      <c r="AF74">
        <v>9.6</v>
      </c>
      <c r="AG74">
        <v>17.28</v>
      </c>
      <c r="AH74">
        <v>9.6</v>
      </c>
      <c r="AI74">
        <v>0.53</v>
      </c>
      <c r="AJ74">
        <v>0</v>
      </c>
      <c r="AK74">
        <v>84.45</v>
      </c>
      <c r="AL74">
        <v>42.22</v>
      </c>
      <c r="AM74">
        <v>0</v>
      </c>
      <c r="AN74">
        <v>4.8600000000000003</v>
      </c>
      <c r="AO74">
        <v>0.55000000000000004</v>
      </c>
      <c r="AP74">
        <v>60</v>
      </c>
      <c r="AQ74">
        <v>0.16</v>
      </c>
      <c r="AR74">
        <v>12</v>
      </c>
      <c r="AS74">
        <v>28</v>
      </c>
    </row>
    <row r="75" spans="7:45">
      <c r="G75" t="s">
        <v>117</v>
      </c>
      <c r="H75" s="115">
        <v>287.90000000000003</v>
      </c>
      <c r="I75" s="88">
        <v>9.5299999999999994</v>
      </c>
      <c r="J75" s="88">
        <v>5.19</v>
      </c>
      <c r="K75" s="88">
        <v>0</v>
      </c>
      <c r="L75" s="88">
        <v>0</v>
      </c>
      <c r="M75" s="116">
        <v>0</v>
      </c>
      <c r="N75" s="115">
        <v>0</v>
      </c>
      <c r="O75" s="88">
        <v>60</v>
      </c>
      <c r="P75" s="88">
        <v>0</v>
      </c>
      <c r="Q75" s="88">
        <v>0</v>
      </c>
      <c r="R75" s="88">
        <v>0</v>
      </c>
      <c r="S75" s="116">
        <v>0</v>
      </c>
      <c r="W75">
        <v>0.33</v>
      </c>
      <c r="X75">
        <v>0.41</v>
      </c>
      <c r="Y75">
        <v>42.22</v>
      </c>
      <c r="Z75">
        <v>0.33</v>
      </c>
      <c r="AA75">
        <v>14.4</v>
      </c>
      <c r="AB75">
        <v>14.4</v>
      </c>
      <c r="AC75">
        <v>28.03</v>
      </c>
      <c r="AD75">
        <v>2.88</v>
      </c>
      <c r="AE75">
        <v>0.53</v>
      </c>
      <c r="AF75">
        <v>9.6</v>
      </c>
      <c r="AG75">
        <v>17.28</v>
      </c>
      <c r="AH75">
        <v>9.6</v>
      </c>
      <c r="AI75">
        <v>0.53</v>
      </c>
      <c r="AJ75">
        <v>0</v>
      </c>
      <c r="AK75">
        <v>84.45</v>
      </c>
      <c r="AL75">
        <v>42.22</v>
      </c>
      <c r="AM75">
        <v>0</v>
      </c>
      <c r="AN75">
        <v>4.8600000000000003</v>
      </c>
      <c r="AO75">
        <v>0.55000000000000004</v>
      </c>
      <c r="AP75">
        <v>60</v>
      </c>
      <c r="AQ75">
        <v>0</v>
      </c>
      <c r="AR75">
        <v>9</v>
      </c>
      <c r="AS75">
        <v>21</v>
      </c>
    </row>
    <row r="76" spans="7:45">
      <c r="G76" t="s">
        <v>118</v>
      </c>
      <c r="H76" s="115">
        <v>273.90000000000003</v>
      </c>
      <c r="I76" s="88">
        <v>3.5300000000000002</v>
      </c>
      <c r="J76" s="88">
        <v>5.19</v>
      </c>
      <c r="K76" s="88">
        <v>0</v>
      </c>
      <c r="L76" s="88">
        <v>0</v>
      </c>
      <c r="M76" s="116">
        <v>0</v>
      </c>
      <c r="N76" s="115">
        <v>0</v>
      </c>
      <c r="O76" s="88">
        <v>60</v>
      </c>
      <c r="P76" s="88">
        <v>0</v>
      </c>
      <c r="Q76" s="88">
        <v>0</v>
      </c>
      <c r="R76" s="88">
        <v>0</v>
      </c>
      <c r="S76" s="116">
        <v>0</v>
      </c>
      <c r="W76">
        <v>0.33</v>
      </c>
      <c r="X76">
        <v>0.41</v>
      </c>
      <c r="Y76">
        <v>42.22</v>
      </c>
      <c r="Z76">
        <v>0.33</v>
      </c>
      <c r="AA76">
        <v>14.4</v>
      </c>
      <c r="AB76">
        <v>14.4</v>
      </c>
      <c r="AC76">
        <v>28.03</v>
      </c>
      <c r="AD76">
        <v>2.88</v>
      </c>
      <c r="AE76">
        <v>0.53</v>
      </c>
      <c r="AF76">
        <v>9.6</v>
      </c>
      <c r="AG76">
        <v>17.28</v>
      </c>
      <c r="AH76">
        <v>9.6</v>
      </c>
      <c r="AI76">
        <v>0.53</v>
      </c>
      <c r="AJ76">
        <v>0</v>
      </c>
      <c r="AK76">
        <v>84.45</v>
      </c>
      <c r="AL76">
        <v>42.22</v>
      </c>
      <c r="AM76">
        <v>0</v>
      </c>
      <c r="AN76">
        <v>4.8600000000000003</v>
      </c>
      <c r="AO76">
        <v>0.55000000000000004</v>
      </c>
      <c r="AP76">
        <v>60</v>
      </c>
      <c r="AQ76">
        <v>0</v>
      </c>
      <c r="AR76">
        <v>3</v>
      </c>
      <c r="AS76">
        <v>7</v>
      </c>
    </row>
    <row r="77" spans="7:45">
      <c r="G77" t="s">
        <v>119</v>
      </c>
      <c r="H77" s="115">
        <v>270.40000000000003</v>
      </c>
      <c r="I77" s="88">
        <v>2.0300000000000002</v>
      </c>
      <c r="J77" s="88">
        <v>5.19</v>
      </c>
      <c r="K77" s="88">
        <v>0</v>
      </c>
      <c r="L77" s="88">
        <v>0</v>
      </c>
      <c r="M77" s="116">
        <v>0</v>
      </c>
      <c r="N77" s="115">
        <v>0</v>
      </c>
      <c r="O77" s="88">
        <v>60</v>
      </c>
      <c r="P77" s="88">
        <v>0</v>
      </c>
      <c r="Q77" s="88">
        <v>0</v>
      </c>
      <c r="R77" s="88">
        <v>0</v>
      </c>
      <c r="S77" s="116">
        <v>0</v>
      </c>
      <c r="W77">
        <v>0.33</v>
      </c>
      <c r="X77">
        <v>0.41</v>
      </c>
      <c r="Y77">
        <v>42.22</v>
      </c>
      <c r="Z77">
        <v>0.33</v>
      </c>
      <c r="AA77">
        <v>14.4</v>
      </c>
      <c r="AB77">
        <v>14.4</v>
      </c>
      <c r="AC77">
        <v>28.03</v>
      </c>
      <c r="AD77">
        <v>2.88</v>
      </c>
      <c r="AE77">
        <v>0.53</v>
      </c>
      <c r="AF77">
        <v>9.6</v>
      </c>
      <c r="AG77">
        <v>17.28</v>
      </c>
      <c r="AH77">
        <v>9.6</v>
      </c>
      <c r="AI77">
        <v>0.53</v>
      </c>
      <c r="AJ77">
        <v>0</v>
      </c>
      <c r="AK77">
        <v>84.45</v>
      </c>
      <c r="AL77">
        <v>42.22</v>
      </c>
      <c r="AM77">
        <v>0</v>
      </c>
      <c r="AN77">
        <v>4.8600000000000003</v>
      </c>
      <c r="AO77">
        <v>0.55000000000000004</v>
      </c>
      <c r="AP77">
        <v>60</v>
      </c>
      <c r="AQ77">
        <v>0</v>
      </c>
      <c r="AR77">
        <v>1.5</v>
      </c>
      <c r="AS77">
        <v>3.5</v>
      </c>
    </row>
    <row r="78" spans="7:45">
      <c r="G78" t="s">
        <v>120</v>
      </c>
      <c r="H78" s="115">
        <v>266.90000000000003</v>
      </c>
      <c r="I78" s="88">
        <v>0.53</v>
      </c>
      <c r="J78" s="88">
        <v>5.19</v>
      </c>
      <c r="K78" s="88">
        <v>0</v>
      </c>
      <c r="L78" s="88">
        <v>0</v>
      </c>
      <c r="M78" s="116">
        <v>0</v>
      </c>
      <c r="N78" s="115">
        <v>0</v>
      </c>
      <c r="O78" s="88">
        <v>60</v>
      </c>
      <c r="P78" s="88">
        <v>0</v>
      </c>
      <c r="Q78" s="88">
        <v>0</v>
      </c>
      <c r="R78" s="88">
        <v>0</v>
      </c>
      <c r="S78" s="116">
        <v>0</v>
      </c>
      <c r="W78">
        <v>0.33</v>
      </c>
      <c r="X78">
        <v>0.41</v>
      </c>
      <c r="Y78">
        <v>42.22</v>
      </c>
      <c r="Z78">
        <v>0.33</v>
      </c>
      <c r="AA78">
        <v>14.4</v>
      </c>
      <c r="AB78">
        <v>14.4</v>
      </c>
      <c r="AC78">
        <v>28.03</v>
      </c>
      <c r="AD78">
        <v>2.88</v>
      </c>
      <c r="AE78">
        <v>0.53</v>
      </c>
      <c r="AF78">
        <v>9.6</v>
      </c>
      <c r="AG78">
        <v>17.28</v>
      </c>
      <c r="AH78">
        <v>9.6</v>
      </c>
      <c r="AI78">
        <v>0.53</v>
      </c>
      <c r="AJ78">
        <v>0</v>
      </c>
      <c r="AK78">
        <v>84.45</v>
      </c>
      <c r="AL78">
        <v>42.22</v>
      </c>
      <c r="AM78">
        <v>0</v>
      </c>
      <c r="AN78">
        <v>4.8600000000000003</v>
      </c>
      <c r="AO78">
        <v>0.55000000000000004</v>
      </c>
      <c r="AP78">
        <v>60</v>
      </c>
      <c r="AQ78">
        <v>0</v>
      </c>
      <c r="AR78">
        <v>0</v>
      </c>
      <c r="AS78">
        <v>0</v>
      </c>
    </row>
    <row r="79" spans="7:45">
      <c r="G79" t="s">
        <v>121</v>
      </c>
      <c r="H79" s="115">
        <v>267.16999999999996</v>
      </c>
      <c r="I79" s="88">
        <v>0.61</v>
      </c>
      <c r="J79" s="88">
        <v>5.33</v>
      </c>
      <c r="K79" s="88">
        <v>0</v>
      </c>
      <c r="L79" s="88">
        <v>0</v>
      </c>
      <c r="M79" s="116">
        <v>0</v>
      </c>
      <c r="N79" s="115">
        <v>0</v>
      </c>
      <c r="O79" s="88">
        <v>60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0.47</v>
      </c>
      <c r="Y79">
        <v>42.22</v>
      </c>
      <c r="Z79">
        <v>0.38</v>
      </c>
      <c r="AA79">
        <v>14.4</v>
      </c>
      <c r="AB79">
        <v>14.4</v>
      </c>
      <c r="AC79">
        <v>28.03</v>
      </c>
      <c r="AD79">
        <v>2.88</v>
      </c>
      <c r="AE79">
        <v>0.61</v>
      </c>
      <c r="AF79">
        <v>9.6</v>
      </c>
      <c r="AG79">
        <v>17.28</v>
      </c>
      <c r="AH79">
        <v>9.6</v>
      </c>
      <c r="AI79">
        <v>0.61</v>
      </c>
      <c r="AJ79">
        <v>0</v>
      </c>
      <c r="AK79">
        <v>84.45</v>
      </c>
      <c r="AL79">
        <v>42.22</v>
      </c>
      <c r="AM79">
        <v>0</v>
      </c>
      <c r="AN79">
        <v>4.95</v>
      </c>
      <c r="AO79">
        <v>0.63</v>
      </c>
      <c r="AP79">
        <v>60</v>
      </c>
      <c r="AQ79">
        <v>0</v>
      </c>
      <c r="AR79">
        <v>0</v>
      </c>
      <c r="AS79">
        <v>0</v>
      </c>
    </row>
    <row r="80" spans="7:45">
      <c r="G80" t="s">
        <v>122</v>
      </c>
      <c r="H80" s="115">
        <v>267.16999999999996</v>
      </c>
      <c r="I80" s="88">
        <v>0.61</v>
      </c>
      <c r="J80" s="88">
        <v>5.33</v>
      </c>
      <c r="K80" s="88">
        <v>0</v>
      </c>
      <c r="L80" s="88">
        <v>0</v>
      </c>
      <c r="M80" s="116">
        <v>0</v>
      </c>
      <c r="N80" s="115">
        <v>0</v>
      </c>
      <c r="O80" s="88">
        <v>60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0.47</v>
      </c>
      <c r="Y80">
        <v>42.22</v>
      </c>
      <c r="Z80">
        <v>0.38</v>
      </c>
      <c r="AA80">
        <v>14.4</v>
      </c>
      <c r="AB80">
        <v>14.4</v>
      </c>
      <c r="AC80">
        <v>28.03</v>
      </c>
      <c r="AD80">
        <v>2.88</v>
      </c>
      <c r="AE80">
        <v>0.61</v>
      </c>
      <c r="AF80">
        <v>9.6</v>
      </c>
      <c r="AG80">
        <v>17.28</v>
      </c>
      <c r="AH80">
        <v>9.6</v>
      </c>
      <c r="AI80">
        <v>0.61</v>
      </c>
      <c r="AJ80">
        <v>0</v>
      </c>
      <c r="AK80">
        <v>84.45</v>
      </c>
      <c r="AL80">
        <v>42.22</v>
      </c>
      <c r="AM80">
        <v>0</v>
      </c>
      <c r="AN80">
        <v>4.95</v>
      </c>
      <c r="AO80">
        <v>0.63</v>
      </c>
      <c r="AP80">
        <v>60</v>
      </c>
      <c r="AQ80">
        <v>0</v>
      </c>
      <c r="AR80">
        <v>0</v>
      </c>
      <c r="AS80">
        <v>0</v>
      </c>
    </row>
    <row r="81" spans="7:45">
      <c r="G81" t="s">
        <v>123</v>
      </c>
      <c r="H81" s="115">
        <v>267.16999999999996</v>
      </c>
      <c r="I81" s="88">
        <v>0.61</v>
      </c>
      <c r="J81" s="88">
        <v>5.33</v>
      </c>
      <c r="K81" s="88">
        <v>0</v>
      </c>
      <c r="L81" s="88">
        <v>0</v>
      </c>
      <c r="M81" s="116">
        <v>0</v>
      </c>
      <c r="N81" s="115">
        <v>0</v>
      </c>
      <c r="O81" s="88">
        <v>60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0.47</v>
      </c>
      <c r="Y81">
        <v>42.22</v>
      </c>
      <c r="Z81">
        <v>0.38</v>
      </c>
      <c r="AA81">
        <v>14.4</v>
      </c>
      <c r="AB81">
        <v>14.4</v>
      </c>
      <c r="AC81">
        <v>28.03</v>
      </c>
      <c r="AD81">
        <v>2.88</v>
      </c>
      <c r="AE81">
        <v>0.61</v>
      </c>
      <c r="AF81">
        <v>9.6</v>
      </c>
      <c r="AG81">
        <v>17.28</v>
      </c>
      <c r="AH81">
        <v>9.6</v>
      </c>
      <c r="AI81">
        <v>0.61</v>
      </c>
      <c r="AJ81">
        <v>0</v>
      </c>
      <c r="AK81">
        <v>84.45</v>
      </c>
      <c r="AL81">
        <v>42.22</v>
      </c>
      <c r="AM81">
        <v>0</v>
      </c>
      <c r="AN81">
        <v>4.95</v>
      </c>
      <c r="AO81">
        <v>0.63</v>
      </c>
      <c r="AP81">
        <v>60</v>
      </c>
      <c r="AQ81">
        <v>0</v>
      </c>
      <c r="AR81">
        <v>0</v>
      </c>
      <c r="AS81">
        <v>0</v>
      </c>
    </row>
    <row r="82" spans="7:45">
      <c r="G82" t="s">
        <v>124</v>
      </c>
      <c r="H82" s="115">
        <v>267.16999999999996</v>
      </c>
      <c r="I82" s="88">
        <v>0.61</v>
      </c>
      <c r="J82" s="88">
        <v>5.33</v>
      </c>
      <c r="K82" s="88">
        <v>0</v>
      </c>
      <c r="L82" s="88">
        <v>0</v>
      </c>
      <c r="M82" s="116">
        <v>0</v>
      </c>
      <c r="N82" s="115">
        <v>0</v>
      </c>
      <c r="O82" s="88">
        <v>60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0.47</v>
      </c>
      <c r="Y82">
        <v>42.22</v>
      </c>
      <c r="Z82">
        <v>0.38</v>
      </c>
      <c r="AA82">
        <v>14.4</v>
      </c>
      <c r="AB82">
        <v>14.4</v>
      </c>
      <c r="AC82">
        <v>28.03</v>
      </c>
      <c r="AD82">
        <v>2.88</v>
      </c>
      <c r="AE82">
        <v>0.61</v>
      </c>
      <c r="AF82">
        <v>9.6</v>
      </c>
      <c r="AG82">
        <v>17.28</v>
      </c>
      <c r="AH82">
        <v>9.6</v>
      </c>
      <c r="AI82">
        <v>0.61</v>
      </c>
      <c r="AJ82">
        <v>0</v>
      </c>
      <c r="AK82">
        <v>84.45</v>
      </c>
      <c r="AL82">
        <v>42.22</v>
      </c>
      <c r="AM82">
        <v>0</v>
      </c>
      <c r="AN82">
        <v>4.95</v>
      </c>
      <c r="AO82">
        <v>0.63</v>
      </c>
      <c r="AP82">
        <v>60</v>
      </c>
      <c r="AQ82">
        <v>0</v>
      </c>
      <c r="AR82">
        <v>0</v>
      </c>
      <c r="AS82">
        <v>0</v>
      </c>
    </row>
    <row r="83" spans="7:45">
      <c r="G83" t="s">
        <v>125</v>
      </c>
      <c r="H83" s="115">
        <v>267.17999999999995</v>
      </c>
      <c r="I83" s="88">
        <v>0.56999999999999995</v>
      </c>
      <c r="J83" s="88">
        <v>5.34</v>
      </c>
      <c r="K83" s="88">
        <v>0</v>
      </c>
      <c r="L83" s="88">
        <v>0</v>
      </c>
      <c r="M83" s="116">
        <v>0</v>
      </c>
      <c r="N83" s="115">
        <v>0</v>
      </c>
      <c r="O83" s="88">
        <v>60</v>
      </c>
      <c r="P83" s="88">
        <v>0</v>
      </c>
      <c r="Q83" s="88">
        <v>0</v>
      </c>
      <c r="R83" s="88">
        <v>0</v>
      </c>
      <c r="S83" s="116">
        <v>0</v>
      </c>
      <c r="W83">
        <v>0.39</v>
      </c>
      <c r="X83">
        <v>0.49</v>
      </c>
      <c r="Y83">
        <v>42.22</v>
      </c>
      <c r="Z83">
        <v>0.39</v>
      </c>
      <c r="AA83">
        <v>14.4</v>
      </c>
      <c r="AB83">
        <v>14.4</v>
      </c>
      <c r="AC83">
        <v>28.03</v>
      </c>
      <c r="AD83">
        <v>2.88</v>
      </c>
      <c r="AE83">
        <v>0.56999999999999995</v>
      </c>
      <c r="AF83">
        <v>9.6</v>
      </c>
      <c r="AG83">
        <v>17.28</v>
      </c>
      <c r="AH83">
        <v>9.6</v>
      </c>
      <c r="AI83">
        <v>0.56999999999999995</v>
      </c>
      <c r="AJ83">
        <v>0</v>
      </c>
      <c r="AK83">
        <v>84.45</v>
      </c>
      <c r="AL83">
        <v>42.22</v>
      </c>
      <c r="AM83">
        <v>0</v>
      </c>
      <c r="AN83">
        <v>4.95</v>
      </c>
      <c r="AO83">
        <v>0.65</v>
      </c>
      <c r="AP83">
        <v>60</v>
      </c>
      <c r="AQ83">
        <v>0</v>
      </c>
      <c r="AR83">
        <v>0</v>
      </c>
      <c r="AS83">
        <v>0</v>
      </c>
    </row>
    <row r="84" spans="7:45">
      <c r="G84" t="s">
        <v>126</v>
      </c>
      <c r="H84" s="115">
        <v>267.17999999999995</v>
      </c>
      <c r="I84" s="88">
        <v>0.56999999999999995</v>
      </c>
      <c r="J84" s="88">
        <v>5.34</v>
      </c>
      <c r="K84" s="88">
        <v>0</v>
      </c>
      <c r="L84" s="88">
        <v>0</v>
      </c>
      <c r="M84" s="116">
        <v>0</v>
      </c>
      <c r="N84" s="115">
        <v>0</v>
      </c>
      <c r="O84" s="88">
        <v>60</v>
      </c>
      <c r="P84" s="88">
        <v>0</v>
      </c>
      <c r="Q84" s="88">
        <v>0</v>
      </c>
      <c r="R84" s="88">
        <v>0</v>
      </c>
      <c r="S84" s="116">
        <v>0</v>
      </c>
      <c r="W84">
        <v>0.39</v>
      </c>
      <c r="X84">
        <v>0.49</v>
      </c>
      <c r="Y84">
        <v>42.22</v>
      </c>
      <c r="Z84">
        <v>0.39</v>
      </c>
      <c r="AA84">
        <v>14.4</v>
      </c>
      <c r="AB84">
        <v>14.4</v>
      </c>
      <c r="AC84">
        <v>28.03</v>
      </c>
      <c r="AD84">
        <v>2.88</v>
      </c>
      <c r="AE84">
        <v>0.56999999999999995</v>
      </c>
      <c r="AF84">
        <v>9.6</v>
      </c>
      <c r="AG84">
        <v>17.28</v>
      </c>
      <c r="AH84">
        <v>9.6</v>
      </c>
      <c r="AI84">
        <v>0.56999999999999995</v>
      </c>
      <c r="AJ84">
        <v>0</v>
      </c>
      <c r="AK84">
        <v>84.45</v>
      </c>
      <c r="AL84">
        <v>42.22</v>
      </c>
      <c r="AM84">
        <v>0</v>
      </c>
      <c r="AN84">
        <v>4.95</v>
      </c>
      <c r="AO84">
        <v>0.65</v>
      </c>
      <c r="AP84">
        <v>60</v>
      </c>
      <c r="AQ84">
        <v>0</v>
      </c>
      <c r="AR84">
        <v>0</v>
      </c>
      <c r="AS84">
        <v>0</v>
      </c>
    </row>
    <row r="85" spans="7:45">
      <c r="G85" t="s">
        <v>127</v>
      </c>
      <c r="H85" s="115">
        <v>267.17999999999995</v>
      </c>
      <c r="I85" s="88">
        <v>0.56999999999999995</v>
      </c>
      <c r="J85" s="88">
        <v>5.34</v>
      </c>
      <c r="K85" s="88">
        <v>0</v>
      </c>
      <c r="L85" s="88">
        <v>0</v>
      </c>
      <c r="M85" s="116">
        <v>0</v>
      </c>
      <c r="N85" s="115">
        <v>0</v>
      </c>
      <c r="O85" s="88">
        <v>60</v>
      </c>
      <c r="P85" s="88">
        <v>0</v>
      </c>
      <c r="Q85" s="88">
        <v>0</v>
      </c>
      <c r="R85" s="88">
        <v>0</v>
      </c>
      <c r="S85" s="116">
        <v>0</v>
      </c>
      <c r="W85">
        <v>0.39</v>
      </c>
      <c r="X85">
        <v>0.49</v>
      </c>
      <c r="Y85">
        <v>42.22</v>
      </c>
      <c r="Z85">
        <v>0.39</v>
      </c>
      <c r="AA85">
        <v>14.4</v>
      </c>
      <c r="AB85">
        <v>14.4</v>
      </c>
      <c r="AC85">
        <v>28.03</v>
      </c>
      <c r="AD85">
        <v>2.88</v>
      </c>
      <c r="AE85">
        <v>0.56999999999999995</v>
      </c>
      <c r="AF85">
        <v>9.6</v>
      </c>
      <c r="AG85">
        <v>17.28</v>
      </c>
      <c r="AH85">
        <v>9.6</v>
      </c>
      <c r="AI85">
        <v>0.56999999999999995</v>
      </c>
      <c r="AJ85">
        <v>0</v>
      </c>
      <c r="AK85">
        <v>84.45</v>
      </c>
      <c r="AL85">
        <v>42.22</v>
      </c>
      <c r="AM85">
        <v>0</v>
      </c>
      <c r="AN85">
        <v>4.95</v>
      </c>
      <c r="AO85">
        <v>0.65</v>
      </c>
      <c r="AP85">
        <v>60</v>
      </c>
      <c r="AQ85">
        <v>0</v>
      </c>
      <c r="AR85">
        <v>0</v>
      </c>
      <c r="AS85">
        <v>0</v>
      </c>
    </row>
    <row r="86" spans="7:45">
      <c r="G86" t="s">
        <v>128</v>
      </c>
      <c r="H86" s="115">
        <v>267.17999999999995</v>
      </c>
      <c r="I86" s="88">
        <v>0.56999999999999995</v>
      </c>
      <c r="J86" s="88">
        <v>5.34</v>
      </c>
      <c r="K86" s="88">
        <v>0</v>
      </c>
      <c r="L86" s="88">
        <v>0</v>
      </c>
      <c r="M86" s="116">
        <v>0</v>
      </c>
      <c r="N86" s="115">
        <v>0</v>
      </c>
      <c r="O86" s="88">
        <v>60</v>
      </c>
      <c r="P86" s="88">
        <v>0</v>
      </c>
      <c r="Q86" s="88">
        <v>0</v>
      </c>
      <c r="R86" s="88">
        <v>0</v>
      </c>
      <c r="S86" s="116">
        <v>0</v>
      </c>
      <c r="W86">
        <v>0.39</v>
      </c>
      <c r="X86">
        <v>0.49</v>
      </c>
      <c r="Y86">
        <v>42.22</v>
      </c>
      <c r="Z86">
        <v>0.39</v>
      </c>
      <c r="AA86">
        <v>14.4</v>
      </c>
      <c r="AB86">
        <v>14.4</v>
      </c>
      <c r="AC86">
        <v>28.03</v>
      </c>
      <c r="AD86">
        <v>2.88</v>
      </c>
      <c r="AE86">
        <v>0.56999999999999995</v>
      </c>
      <c r="AF86">
        <v>9.6</v>
      </c>
      <c r="AG86">
        <v>17.28</v>
      </c>
      <c r="AH86">
        <v>9.6</v>
      </c>
      <c r="AI86">
        <v>0.56999999999999995</v>
      </c>
      <c r="AJ86">
        <v>0</v>
      </c>
      <c r="AK86">
        <v>84.45</v>
      </c>
      <c r="AL86">
        <v>42.22</v>
      </c>
      <c r="AM86">
        <v>0</v>
      </c>
      <c r="AN86">
        <v>4.95</v>
      </c>
      <c r="AO86">
        <v>0.65</v>
      </c>
      <c r="AP86">
        <v>60</v>
      </c>
      <c r="AQ86">
        <v>0</v>
      </c>
      <c r="AR86">
        <v>0</v>
      </c>
      <c r="AS86">
        <v>0</v>
      </c>
    </row>
    <row r="87" spans="7:45">
      <c r="G87" t="s">
        <v>129</v>
      </c>
      <c r="H87" s="115">
        <v>267.17999999999995</v>
      </c>
      <c r="I87" s="88">
        <v>0.56999999999999995</v>
      </c>
      <c r="J87" s="88">
        <v>5.43</v>
      </c>
      <c r="K87" s="88">
        <v>0</v>
      </c>
      <c r="L87" s="88">
        <v>0</v>
      </c>
      <c r="M87" s="116">
        <v>0</v>
      </c>
      <c r="N87" s="115">
        <v>0</v>
      </c>
      <c r="O87" s="88">
        <v>60</v>
      </c>
      <c r="P87" s="88">
        <v>0</v>
      </c>
      <c r="Q87" s="88">
        <v>0</v>
      </c>
      <c r="R87" s="88">
        <v>0</v>
      </c>
      <c r="S87" s="116">
        <v>0</v>
      </c>
      <c r="W87">
        <v>0.39</v>
      </c>
      <c r="X87">
        <v>0.49</v>
      </c>
      <c r="Y87">
        <v>42.22</v>
      </c>
      <c r="Z87">
        <v>0.39</v>
      </c>
      <c r="AA87">
        <v>14.4</v>
      </c>
      <c r="AB87">
        <v>14.4</v>
      </c>
      <c r="AC87">
        <v>28.03</v>
      </c>
      <c r="AD87">
        <v>2.88</v>
      </c>
      <c r="AE87">
        <v>0.56999999999999995</v>
      </c>
      <c r="AF87">
        <v>9.6</v>
      </c>
      <c r="AG87">
        <v>17.28</v>
      </c>
      <c r="AH87">
        <v>9.6</v>
      </c>
      <c r="AI87">
        <v>0.56999999999999995</v>
      </c>
      <c r="AJ87">
        <v>0</v>
      </c>
      <c r="AK87">
        <v>84.45</v>
      </c>
      <c r="AL87">
        <v>42.22</v>
      </c>
      <c r="AM87">
        <v>0</v>
      </c>
      <c r="AN87">
        <v>5.04</v>
      </c>
      <c r="AO87">
        <v>0.65</v>
      </c>
      <c r="AP87">
        <v>60</v>
      </c>
      <c r="AQ87">
        <v>0</v>
      </c>
      <c r="AR87">
        <v>0</v>
      </c>
      <c r="AS87">
        <v>0</v>
      </c>
    </row>
    <row r="88" spans="7:45">
      <c r="G88" t="s">
        <v>130</v>
      </c>
      <c r="H88" s="115">
        <v>267.17999999999995</v>
      </c>
      <c r="I88" s="88">
        <v>0.56999999999999995</v>
      </c>
      <c r="J88" s="88">
        <v>5.43</v>
      </c>
      <c r="K88" s="88">
        <v>0</v>
      </c>
      <c r="L88" s="88">
        <v>0</v>
      </c>
      <c r="M88" s="116">
        <v>0</v>
      </c>
      <c r="N88" s="115">
        <v>0</v>
      </c>
      <c r="O88" s="88">
        <v>60</v>
      </c>
      <c r="P88" s="88">
        <v>0</v>
      </c>
      <c r="Q88" s="88">
        <v>0</v>
      </c>
      <c r="R88" s="88">
        <v>0</v>
      </c>
      <c r="S88" s="116">
        <v>0</v>
      </c>
      <c r="W88">
        <v>0.39</v>
      </c>
      <c r="X88">
        <v>0.49</v>
      </c>
      <c r="Y88">
        <v>42.22</v>
      </c>
      <c r="Z88">
        <v>0.39</v>
      </c>
      <c r="AA88">
        <v>14.4</v>
      </c>
      <c r="AB88">
        <v>14.4</v>
      </c>
      <c r="AC88">
        <v>28.03</v>
      </c>
      <c r="AD88">
        <v>2.88</v>
      </c>
      <c r="AE88">
        <v>0.56999999999999995</v>
      </c>
      <c r="AF88">
        <v>9.6</v>
      </c>
      <c r="AG88">
        <v>17.28</v>
      </c>
      <c r="AH88">
        <v>9.6</v>
      </c>
      <c r="AI88">
        <v>0.56999999999999995</v>
      </c>
      <c r="AJ88">
        <v>0</v>
      </c>
      <c r="AK88">
        <v>84.45</v>
      </c>
      <c r="AL88">
        <v>42.22</v>
      </c>
      <c r="AM88">
        <v>0</v>
      </c>
      <c r="AN88">
        <v>5.04</v>
      </c>
      <c r="AO88">
        <v>0.65</v>
      </c>
      <c r="AP88">
        <v>60</v>
      </c>
      <c r="AQ88">
        <v>0</v>
      </c>
      <c r="AR88">
        <v>0</v>
      </c>
      <c r="AS88">
        <v>0</v>
      </c>
    </row>
    <row r="89" spans="7:45">
      <c r="G89" t="s">
        <v>131</v>
      </c>
      <c r="H89" s="115">
        <v>267.17999999999995</v>
      </c>
      <c r="I89" s="88">
        <v>0.56999999999999995</v>
      </c>
      <c r="J89" s="88">
        <v>5.43</v>
      </c>
      <c r="K89" s="88">
        <v>0</v>
      </c>
      <c r="L89" s="88">
        <v>0</v>
      </c>
      <c r="M89" s="116">
        <v>0</v>
      </c>
      <c r="N89" s="115">
        <v>0</v>
      </c>
      <c r="O89" s="88">
        <v>60</v>
      </c>
      <c r="P89" s="88">
        <v>0</v>
      </c>
      <c r="Q89" s="88">
        <v>0</v>
      </c>
      <c r="R89" s="88">
        <v>0</v>
      </c>
      <c r="S89" s="116">
        <v>0</v>
      </c>
      <c r="W89">
        <v>0.39</v>
      </c>
      <c r="X89">
        <v>0.49</v>
      </c>
      <c r="Y89">
        <v>42.22</v>
      </c>
      <c r="Z89">
        <v>0.39</v>
      </c>
      <c r="AA89">
        <v>14.4</v>
      </c>
      <c r="AB89">
        <v>14.4</v>
      </c>
      <c r="AC89">
        <v>28.03</v>
      </c>
      <c r="AD89">
        <v>2.88</v>
      </c>
      <c r="AE89">
        <v>0.56999999999999995</v>
      </c>
      <c r="AF89">
        <v>9.6</v>
      </c>
      <c r="AG89">
        <v>17.28</v>
      </c>
      <c r="AH89">
        <v>9.6</v>
      </c>
      <c r="AI89">
        <v>0.56999999999999995</v>
      </c>
      <c r="AJ89">
        <v>0</v>
      </c>
      <c r="AK89">
        <v>84.45</v>
      </c>
      <c r="AL89">
        <v>42.22</v>
      </c>
      <c r="AM89">
        <v>0</v>
      </c>
      <c r="AN89">
        <v>5.04</v>
      </c>
      <c r="AO89">
        <v>0.65</v>
      </c>
      <c r="AP89">
        <v>60</v>
      </c>
      <c r="AQ89">
        <v>0</v>
      </c>
      <c r="AR89">
        <v>0</v>
      </c>
      <c r="AS89">
        <v>0</v>
      </c>
    </row>
    <row r="90" spans="7:45">
      <c r="G90" t="s">
        <v>132</v>
      </c>
      <c r="H90" s="115">
        <v>267.17999999999995</v>
      </c>
      <c r="I90" s="88">
        <v>0.56999999999999995</v>
      </c>
      <c r="J90" s="88">
        <v>5.43</v>
      </c>
      <c r="K90" s="88">
        <v>0</v>
      </c>
      <c r="L90" s="88">
        <v>0</v>
      </c>
      <c r="M90" s="116">
        <v>0</v>
      </c>
      <c r="N90" s="115">
        <v>0</v>
      </c>
      <c r="O90" s="88">
        <v>60</v>
      </c>
      <c r="P90" s="88">
        <v>0</v>
      </c>
      <c r="Q90" s="88">
        <v>0</v>
      </c>
      <c r="R90" s="88">
        <v>0</v>
      </c>
      <c r="S90" s="116">
        <v>0</v>
      </c>
      <c r="W90">
        <v>0.39</v>
      </c>
      <c r="X90">
        <v>0.49</v>
      </c>
      <c r="Y90">
        <v>42.22</v>
      </c>
      <c r="Z90">
        <v>0.39</v>
      </c>
      <c r="AA90">
        <v>14.4</v>
      </c>
      <c r="AB90">
        <v>14.4</v>
      </c>
      <c r="AC90">
        <v>28.03</v>
      </c>
      <c r="AD90">
        <v>2.88</v>
      </c>
      <c r="AE90">
        <v>0.56999999999999995</v>
      </c>
      <c r="AF90">
        <v>9.6</v>
      </c>
      <c r="AG90">
        <v>17.28</v>
      </c>
      <c r="AH90">
        <v>9.6</v>
      </c>
      <c r="AI90">
        <v>0.56999999999999995</v>
      </c>
      <c r="AJ90">
        <v>0</v>
      </c>
      <c r="AK90">
        <v>84.45</v>
      </c>
      <c r="AL90">
        <v>42.22</v>
      </c>
      <c r="AM90">
        <v>0</v>
      </c>
      <c r="AN90">
        <v>5.04</v>
      </c>
      <c r="AO90">
        <v>0.65</v>
      </c>
      <c r="AP90">
        <v>60</v>
      </c>
      <c r="AQ90">
        <v>0</v>
      </c>
      <c r="AR90">
        <v>0</v>
      </c>
      <c r="AS90">
        <v>0</v>
      </c>
    </row>
    <row r="91" spans="7:45">
      <c r="G91" t="s">
        <v>133</v>
      </c>
      <c r="H91" s="115">
        <v>264.63</v>
      </c>
      <c r="I91" s="88">
        <v>0.56999999999999995</v>
      </c>
      <c r="J91" s="88">
        <v>5.5299999999999994</v>
      </c>
      <c r="K91" s="88">
        <v>0</v>
      </c>
      <c r="L91" s="88">
        <v>0</v>
      </c>
      <c r="M91" s="116">
        <v>0</v>
      </c>
      <c r="N91" s="115">
        <v>0</v>
      </c>
      <c r="O91" s="88">
        <v>60</v>
      </c>
      <c r="P91" s="88">
        <v>0</v>
      </c>
      <c r="Q91" s="88">
        <v>0</v>
      </c>
      <c r="R91" s="88">
        <v>0</v>
      </c>
      <c r="S91" s="116">
        <v>0</v>
      </c>
      <c r="W91">
        <v>0.39</v>
      </c>
      <c r="X91">
        <v>0.49</v>
      </c>
      <c r="Y91">
        <v>42.22</v>
      </c>
      <c r="Z91">
        <v>0.39</v>
      </c>
      <c r="AA91">
        <v>14.4</v>
      </c>
      <c r="AB91">
        <v>14.4</v>
      </c>
      <c r="AC91">
        <v>25.48</v>
      </c>
      <c r="AD91">
        <v>2.88</v>
      </c>
      <c r="AE91">
        <v>0.56999999999999995</v>
      </c>
      <c r="AF91">
        <v>9.6</v>
      </c>
      <c r="AG91">
        <v>17.28</v>
      </c>
      <c r="AH91">
        <v>9.6</v>
      </c>
      <c r="AI91">
        <v>0.56999999999999995</v>
      </c>
      <c r="AJ91">
        <v>0</v>
      </c>
      <c r="AK91">
        <v>84.45</v>
      </c>
      <c r="AL91">
        <v>42.22</v>
      </c>
      <c r="AM91">
        <v>0</v>
      </c>
      <c r="AN91">
        <v>5.14</v>
      </c>
      <c r="AO91">
        <v>0.65</v>
      </c>
      <c r="AP91">
        <v>60</v>
      </c>
      <c r="AQ91">
        <v>0</v>
      </c>
      <c r="AR91">
        <v>0</v>
      </c>
      <c r="AS91">
        <v>0</v>
      </c>
    </row>
    <row r="92" spans="7:45">
      <c r="G92" t="s">
        <v>134</v>
      </c>
      <c r="H92" s="115">
        <v>264.63</v>
      </c>
      <c r="I92" s="88">
        <v>0.56999999999999995</v>
      </c>
      <c r="J92" s="88">
        <v>5.5299999999999994</v>
      </c>
      <c r="K92" s="88">
        <v>0</v>
      </c>
      <c r="L92" s="88">
        <v>0</v>
      </c>
      <c r="M92" s="116">
        <v>0</v>
      </c>
      <c r="N92" s="115">
        <v>0</v>
      </c>
      <c r="O92" s="88">
        <v>60</v>
      </c>
      <c r="P92" s="88">
        <v>0</v>
      </c>
      <c r="Q92" s="88">
        <v>0</v>
      </c>
      <c r="R92" s="88">
        <v>0</v>
      </c>
      <c r="S92" s="116">
        <v>0</v>
      </c>
      <c r="W92">
        <v>0.39</v>
      </c>
      <c r="X92">
        <v>0.49</v>
      </c>
      <c r="Y92">
        <v>42.22</v>
      </c>
      <c r="Z92">
        <v>0.39</v>
      </c>
      <c r="AA92">
        <v>14.4</v>
      </c>
      <c r="AB92">
        <v>14.4</v>
      </c>
      <c r="AC92">
        <v>25.48</v>
      </c>
      <c r="AD92">
        <v>2.88</v>
      </c>
      <c r="AE92">
        <v>0.56999999999999995</v>
      </c>
      <c r="AF92">
        <v>9.6</v>
      </c>
      <c r="AG92">
        <v>17.28</v>
      </c>
      <c r="AH92">
        <v>9.6</v>
      </c>
      <c r="AI92">
        <v>0.56999999999999995</v>
      </c>
      <c r="AJ92">
        <v>0</v>
      </c>
      <c r="AK92">
        <v>84.45</v>
      </c>
      <c r="AL92">
        <v>42.22</v>
      </c>
      <c r="AM92">
        <v>0</v>
      </c>
      <c r="AN92">
        <v>5.14</v>
      </c>
      <c r="AO92">
        <v>0.65</v>
      </c>
      <c r="AP92">
        <v>60</v>
      </c>
      <c r="AQ92">
        <v>0</v>
      </c>
      <c r="AR92">
        <v>0</v>
      </c>
      <c r="AS92">
        <v>0</v>
      </c>
    </row>
    <row r="93" spans="7:45">
      <c r="G93" t="s">
        <v>135</v>
      </c>
      <c r="H93" s="115">
        <v>264.63</v>
      </c>
      <c r="I93" s="88">
        <v>0.56999999999999995</v>
      </c>
      <c r="J93" s="88">
        <v>5.5299999999999994</v>
      </c>
      <c r="K93" s="88">
        <v>0</v>
      </c>
      <c r="L93" s="88">
        <v>0</v>
      </c>
      <c r="M93" s="116">
        <v>0</v>
      </c>
      <c r="N93" s="115">
        <v>0</v>
      </c>
      <c r="O93" s="88">
        <v>60</v>
      </c>
      <c r="P93" s="88">
        <v>0</v>
      </c>
      <c r="Q93" s="88">
        <v>0</v>
      </c>
      <c r="R93" s="88">
        <v>0</v>
      </c>
      <c r="S93" s="116">
        <v>0</v>
      </c>
      <c r="W93">
        <v>0.39</v>
      </c>
      <c r="X93">
        <v>0.49</v>
      </c>
      <c r="Y93">
        <v>42.22</v>
      </c>
      <c r="Z93">
        <v>0.39</v>
      </c>
      <c r="AA93">
        <v>14.4</v>
      </c>
      <c r="AB93">
        <v>14.4</v>
      </c>
      <c r="AC93">
        <v>25.48</v>
      </c>
      <c r="AD93">
        <v>2.88</v>
      </c>
      <c r="AE93">
        <v>0.56999999999999995</v>
      </c>
      <c r="AF93">
        <v>9.6</v>
      </c>
      <c r="AG93">
        <v>17.28</v>
      </c>
      <c r="AH93">
        <v>9.6</v>
      </c>
      <c r="AI93">
        <v>0.56999999999999995</v>
      </c>
      <c r="AJ93">
        <v>0</v>
      </c>
      <c r="AK93">
        <v>84.45</v>
      </c>
      <c r="AL93">
        <v>42.22</v>
      </c>
      <c r="AM93">
        <v>0</v>
      </c>
      <c r="AN93">
        <v>5.14</v>
      </c>
      <c r="AO93">
        <v>0.65</v>
      </c>
      <c r="AP93">
        <v>60</v>
      </c>
      <c r="AQ93">
        <v>0</v>
      </c>
      <c r="AR93">
        <v>0</v>
      </c>
      <c r="AS93">
        <v>0</v>
      </c>
    </row>
    <row r="94" spans="7:45">
      <c r="G94" t="s">
        <v>136</v>
      </c>
      <c r="H94" s="115">
        <v>264.63</v>
      </c>
      <c r="I94" s="88">
        <v>0.56999999999999995</v>
      </c>
      <c r="J94" s="88">
        <v>5.5299999999999994</v>
      </c>
      <c r="K94" s="88">
        <v>0</v>
      </c>
      <c r="L94" s="88">
        <v>0</v>
      </c>
      <c r="M94" s="116">
        <v>0</v>
      </c>
      <c r="N94" s="115">
        <v>0</v>
      </c>
      <c r="O94" s="88">
        <v>60</v>
      </c>
      <c r="P94" s="88">
        <v>0</v>
      </c>
      <c r="Q94" s="88">
        <v>0</v>
      </c>
      <c r="R94" s="88">
        <v>0</v>
      </c>
      <c r="S94" s="116">
        <v>0</v>
      </c>
      <c r="W94">
        <v>0.39</v>
      </c>
      <c r="X94">
        <v>0.49</v>
      </c>
      <c r="Y94">
        <v>42.22</v>
      </c>
      <c r="Z94">
        <v>0.39</v>
      </c>
      <c r="AA94">
        <v>14.4</v>
      </c>
      <c r="AB94">
        <v>14.4</v>
      </c>
      <c r="AC94">
        <v>25.48</v>
      </c>
      <c r="AD94">
        <v>2.88</v>
      </c>
      <c r="AE94">
        <v>0.56999999999999995</v>
      </c>
      <c r="AF94">
        <v>9.6</v>
      </c>
      <c r="AG94">
        <v>17.28</v>
      </c>
      <c r="AH94">
        <v>9.6</v>
      </c>
      <c r="AI94">
        <v>0.56999999999999995</v>
      </c>
      <c r="AJ94">
        <v>0</v>
      </c>
      <c r="AK94">
        <v>84.45</v>
      </c>
      <c r="AL94">
        <v>42.22</v>
      </c>
      <c r="AM94">
        <v>0</v>
      </c>
      <c r="AN94">
        <v>5.14</v>
      </c>
      <c r="AO94">
        <v>0.65</v>
      </c>
      <c r="AP94">
        <v>60</v>
      </c>
      <c r="AQ94">
        <v>0</v>
      </c>
      <c r="AR94">
        <v>0</v>
      </c>
      <c r="AS94">
        <v>0</v>
      </c>
    </row>
    <row r="95" spans="7:45">
      <c r="G95" t="s">
        <v>137</v>
      </c>
      <c r="H95" s="115">
        <v>264.63</v>
      </c>
      <c r="I95" s="88">
        <v>0.56999999999999995</v>
      </c>
      <c r="J95" s="88">
        <v>5.6099999999999994</v>
      </c>
      <c r="K95" s="88">
        <v>0</v>
      </c>
      <c r="L95" s="88">
        <v>0</v>
      </c>
      <c r="M95" s="116">
        <v>0</v>
      </c>
      <c r="N95" s="115">
        <v>0</v>
      </c>
      <c r="O95" s="88">
        <v>60</v>
      </c>
      <c r="P95" s="88">
        <v>0</v>
      </c>
      <c r="Q95" s="88">
        <v>0</v>
      </c>
      <c r="R95" s="88">
        <v>0</v>
      </c>
      <c r="S95" s="116">
        <v>0</v>
      </c>
      <c r="W95">
        <v>0.39</v>
      </c>
      <c r="X95">
        <v>0.49</v>
      </c>
      <c r="Y95">
        <v>42.22</v>
      </c>
      <c r="Z95">
        <v>0.39</v>
      </c>
      <c r="AA95">
        <v>14.4</v>
      </c>
      <c r="AB95">
        <v>14.4</v>
      </c>
      <c r="AC95">
        <v>25.48</v>
      </c>
      <c r="AD95">
        <v>2.88</v>
      </c>
      <c r="AE95">
        <v>0.56999999999999995</v>
      </c>
      <c r="AF95">
        <v>9.6</v>
      </c>
      <c r="AG95">
        <v>17.28</v>
      </c>
      <c r="AH95">
        <v>9.6</v>
      </c>
      <c r="AI95">
        <v>0.56999999999999995</v>
      </c>
      <c r="AJ95">
        <v>0</v>
      </c>
      <c r="AK95">
        <v>84.45</v>
      </c>
      <c r="AL95">
        <v>42.22</v>
      </c>
      <c r="AM95">
        <v>0</v>
      </c>
      <c r="AN95">
        <v>5.22</v>
      </c>
      <c r="AO95">
        <v>0.65</v>
      </c>
      <c r="AP95">
        <v>60</v>
      </c>
      <c r="AQ95">
        <v>0</v>
      </c>
      <c r="AR95">
        <v>0</v>
      </c>
      <c r="AS95">
        <v>0</v>
      </c>
    </row>
    <row r="96" spans="7:45">
      <c r="G96" t="s">
        <v>138</v>
      </c>
      <c r="H96" s="115">
        <v>264.63</v>
      </c>
      <c r="I96" s="88">
        <v>0.56999999999999995</v>
      </c>
      <c r="J96" s="88">
        <v>5.6099999999999994</v>
      </c>
      <c r="K96" s="88">
        <v>0</v>
      </c>
      <c r="L96" s="88">
        <v>0</v>
      </c>
      <c r="M96" s="116">
        <v>0</v>
      </c>
      <c r="N96" s="115">
        <v>0</v>
      </c>
      <c r="O96" s="88">
        <v>60</v>
      </c>
      <c r="P96" s="88">
        <v>0</v>
      </c>
      <c r="Q96" s="88">
        <v>0</v>
      </c>
      <c r="R96" s="88">
        <v>0</v>
      </c>
      <c r="S96" s="116">
        <v>0</v>
      </c>
      <c r="W96">
        <v>0.39</v>
      </c>
      <c r="X96">
        <v>0.49</v>
      </c>
      <c r="Y96">
        <v>42.22</v>
      </c>
      <c r="Z96">
        <v>0.39</v>
      </c>
      <c r="AA96">
        <v>14.4</v>
      </c>
      <c r="AB96">
        <v>14.4</v>
      </c>
      <c r="AC96">
        <v>25.48</v>
      </c>
      <c r="AD96">
        <v>2.88</v>
      </c>
      <c r="AE96">
        <v>0.56999999999999995</v>
      </c>
      <c r="AF96">
        <v>9.6</v>
      </c>
      <c r="AG96">
        <v>17.28</v>
      </c>
      <c r="AH96">
        <v>9.6</v>
      </c>
      <c r="AI96">
        <v>0.56999999999999995</v>
      </c>
      <c r="AJ96">
        <v>0</v>
      </c>
      <c r="AK96">
        <v>84.45</v>
      </c>
      <c r="AL96">
        <v>42.22</v>
      </c>
      <c r="AM96">
        <v>0</v>
      </c>
      <c r="AN96">
        <v>5.22</v>
      </c>
      <c r="AO96">
        <v>0.65</v>
      </c>
      <c r="AP96">
        <v>60</v>
      </c>
      <c r="AQ96">
        <v>0</v>
      </c>
      <c r="AR96">
        <v>0</v>
      </c>
      <c r="AS96">
        <v>0</v>
      </c>
    </row>
    <row r="97" spans="1:133">
      <c r="G97" t="s">
        <v>139</v>
      </c>
      <c r="H97" s="115">
        <v>264.63</v>
      </c>
      <c r="I97" s="88">
        <v>0.56999999999999995</v>
      </c>
      <c r="J97" s="88">
        <v>5.6099999999999994</v>
      </c>
      <c r="K97" s="88">
        <v>0</v>
      </c>
      <c r="L97" s="88">
        <v>0</v>
      </c>
      <c r="M97" s="116">
        <v>0</v>
      </c>
      <c r="N97" s="115">
        <v>0</v>
      </c>
      <c r="O97" s="88">
        <v>60</v>
      </c>
      <c r="P97" s="88">
        <v>0</v>
      </c>
      <c r="Q97" s="88">
        <v>0</v>
      </c>
      <c r="R97" s="88">
        <v>0</v>
      </c>
      <c r="S97" s="116">
        <v>0</v>
      </c>
      <c r="W97">
        <v>0.39</v>
      </c>
      <c r="X97">
        <v>0.49</v>
      </c>
      <c r="Y97">
        <v>42.22</v>
      </c>
      <c r="Z97">
        <v>0.39</v>
      </c>
      <c r="AA97">
        <v>14.4</v>
      </c>
      <c r="AB97">
        <v>14.4</v>
      </c>
      <c r="AC97">
        <v>25.48</v>
      </c>
      <c r="AD97">
        <v>2.88</v>
      </c>
      <c r="AE97">
        <v>0.56999999999999995</v>
      </c>
      <c r="AF97">
        <v>9.6</v>
      </c>
      <c r="AG97">
        <v>17.28</v>
      </c>
      <c r="AH97">
        <v>9.6</v>
      </c>
      <c r="AI97">
        <v>0.56999999999999995</v>
      </c>
      <c r="AJ97">
        <v>0</v>
      </c>
      <c r="AK97">
        <v>84.45</v>
      </c>
      <c r="AL97">
        <v>42.22</v>
      </c>
      <c r="AM97">
        <v>0</v>
      </c>
      <c r="AN97">
        <v>5.22</v>
      </c>
      <c r="AO97">
        <v>0.65</v>
      </c>
      <c r="AP97">
        <v>60</v>
      </c>
      <c r="AQ97">
        <v>0</v>
      </c>
      <c r="AR97">
        <v>0</v>
      </c>
      <c r="AS97">
        <v>0</v>
      </c>
    </row>
    <row r="98" spans="1:133">
      <c r="G98" t="s">
        <v>140</v>
      </c>
      <c r="H98" s="115">
        <v>264.63</v>
      </c>
      <c r="I98" s="88">
        <v>0.56999999999999995</v>
      </c>
      <c r="J98" s="88">
        <v>5.6099999999999994</v>
      </c>
      <c r="K98" s="88">
        <v>0</v>
      </c>
      <c r="L98" s="88">
        <v>0</v>
      </c>
      <c r="M98" s="116">
        <v>0</v>
      </c>
      <c r="N98" s="115">
        <v>0</v>
      </c>
      <c r="O98" s="88">
        <v>60</v>
      </c>
      <c r="P98" s="88">
        <v>0</v>
      </c>
      <c r="Q98" s="88">
        <v>0</v>
      </c>
      <c r="R98" s="88">
        <v>0</v>
      </c>
      <c r="S98" s="116">
        <v>0</v>
      </c>
      <c r="W98">
        <v>0.39</v>
      </c>
      <c r="X98">
        <v>0.49</v>
      </c>
      <c r="Y98">
        <v>42.22</v>
      </c>
      <c r="Z98">
        <v>0.39</v>
      </c>
      <c r="AA98">
        <v>14.4</v>
      </c>
      <c r="AB98">
        <v>14.4</v>
      </c>
      <c r="AC98">
        <v>25.48</v>
      </c>
      <c r="AD98">
        <v>2.88</v>
      </c>
      <c r="AE98">
        <v>0.56999999999999995</v>
      </c>
      <c r="AF98">
        <v>9.6</v>
      </c>
      <c r="AG98">
        <v>17.28</v>
      </c>
      <c r="AH98">
        <v>9.6</v>
      </c>
      <c r="AI98">
        <v>0.56999999999999995</v>
      </c>
      <c r="AJ98">
        <v>0</v>
      </c>
      <c r="AK98">
        <v>84.45</v>
      </c>
      <c r="AL98">
        <v>42.22</v>
      </c>
      <c r="AM98">
        <v>0</v>
      </c>
      <c r="AN98">
        <v>5.22</v>
      </c>
      <c r="AO98">
        <v>0.65</v>
      </c>
      <c r="AP98">
        <v>60</v>
      </c>
      <c r="AQ98">
        <v>0</v>
      </c>
      <c r="AR98">
        <v>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7.7897850000000011</v>
      </c>
      <c r="I99" s="111">
        <f t="shared" ref="I99:BU99" si="1">SUM(I3:I98)/4000</f>
        <v>0.64159500000000136</v>
      </c>
      <c r="J99" s="111">
        <f t="shared" si="1"/>
        <v>0.12697999999999979</v>
      </c>
      <c r="K99" s="111">
        <f t="shared" si="1"/>
        <v>0</v>
      </c>
      <c r="L99" s="111">
        <f t="shared" si="1"/>
        <v>4.2245000000000019E-2</v>
      </c>
      <c r="M99" s="111">
        <f t="shared" si="1"/>
        <v>0</v>
      </c>
      <c r="N99" s="110">
        <f t="shared" si="1"/>
        <v>0</v>
      </c>
      <c r="O99" s="111">
        <f t="shared" si="1"/>
        <v>2.15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8.2899999999999884E-3</v>
      </c>
      <c r="X99">
        <f t="shared" si="1"/>
        <v>1.0300000000000007E-2</v>
      </c>
      <c r="Y99">
        <f t="shared" si="1"/>
        <v>1.013279999999998</v>
      </c>
      <c r="Z99">
        <f t="shared" si="1"/>
        <v>8.2899999999999884E-3</v>
      </c>
      <c r="AA99">
        <f t="shared" si="1"/>
        <v>0.34560000000000024</v>
      </c>
      <c r="AB99">
        <f t="shared" si="1"/>
        <v>0.34560000000000024</v>
      </c>
      <c r="AC99">
        <f t="shared" si="1"/>
        <v>0.58806000000000058</v>
      </c>
      <c r="AD99">
        <f t="shared" si="1"/>
        <v>6.9119999999999931E-2</v>
      </c>
      <c r="AE99">
        <f t="shared" si="1"/>
        <v>1.2720000000000013E-2</v>
      </c>
      <c r="AF99">
        <f t="shared" si="1"/>
        <v>0.23040000000000038</v>
      </c>
      <c r="AG99">
        <f t="shared" si="1"/>
        <v>0.41471999999999948</v>
      </c>
      <c r="AH99">
        <f t="shared" si="1"/>
        <v>0.23040000000000038</v>
      </c>
      <c r="AI99">
        <f t="shared" si="1"/>
        <v>1.2720000000000013E-2</v>
      </c>
      <c r="AJ99">
        <f t="shared" si="1"/>
        <v>0.35</v>
      </c>
      <c r="AK99">
        <f t="shared" si="1"/>
        <v>2.026799999999997</v>
      </c>
      <c r="AL99">
        <f t="shared" si="1"/>
        <v>1.013279999999998</v>
      </c>
      <c r="AM99">
        <f t="shared" si="1"/>
        <v>0.36</v>
      </c>
      <c r="AN99">
        <f t="shared" si="1"/>
        <v>0.11869</v>
      </c>
      <c r="AO99">
        <f t="shared" si="1"/>
        <v>1.3839999999999989E-2</v>
      </c>
      <c r="AP99">
        <f t="shared" si="1"/>
        <v>1.44</v>
      </c>
      <c r="AQ99">
        <f t="shared" si="1"/>
        <v>4.2245000000000019E-2</v>
      </c>
      <c r="AR99">
        <f t="shared" si="1"/>
        <v>0.62887500000000018</v>
      </c>
      <c r="AS99">
        <f t="shared" si="1"/>
        <v>1.4673750000000001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30.7109375" customWidth="1"/>
    <col min="7" max="7" width="11.85546875" customWidth="1"/>
    <col min="20" max="20" width="10.42578125" bestFit="1" customWidth="1"/>
  </cols>
  <sheetData>
    <row r="1" spans="1:28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509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19.2</v>
      </c>
      <c r="J3" s="95">
        <v>0</v>
      </c>
      <c r="K3" s="95">
        <v>0</v>
      </c>
      <c r="L3" s="95">
        <v>9.1199999999999992</v>
      </c>
      <c r="M3" s="114">
        <v>0.48</v>
      </c>
      <c r="N3" s="113">
        <v>-182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28.8</v>
      </c>
      <c r="V3" s="116">
        <v>-182</v>
      </c>
      <c r="W3">
        <v>-182</v>
      </c>
      <c r="X3">
        <v>19.2</v>
      </c>
      <c r="Y3">
        <v>9.1199999999999992</v>
      </c>
      <c r="Z3">
        <v>0</v>
      </c>
      <c r="AA3">
        <v>0.48</v>
      </c>
      <c r="AB3">
        <v>0</v>
      </c>
    </row>
    <row r="4" spans="1:28">
      <c r="B4" t="s">
        <v>263</v>
      </c>
      <c r="D4" t="s">
        <v>509</v>
      </c>
      <c r="F4" t="s">
        <v>488</v>
      </c>
      <c r="G4" t="s">
        <v>46</v>
      </c>
      <c r="H4" s="115">
        <v>0</v>
      </c>
      <c r="I4" s="88">
        <v>19.2</v>
      </c>
      <c r="J4" s="88">
        <v>0</v>
      </c>
      <c r="K4" s="88">
        <v>0</v>
      </c>
      <c r="L4" s="88">
        <v>8.93</v>
      </c>
      <c r="M4" s="116">
        <v>0.67</v>
      </c>
      <c r="N4" s="115">
        <v>-179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28.8</v>
      </c>
      <c r="V4" s="116">
        <v>-179</v>
      </c>
      <c r="W4">
        <v>-179</v>
      </c>
      <c r="X4">
        <v>19.2</v>
      </c>
      <c r="Y4">
        <v>8.93</v>
      </c>
      <c r="Z4">
        <v>0</v>
      </c>
      <c r="AA4">
        <v>0.67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8.83</v>
      </c>
      <c r="M5" s="116">
        <v>0.1</v>
      </c>
      <c r="N5" s="115">
        <v>-177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8.93</v>
      </c>
      <c r="V5" s="116">
        <v>-177</v>
      </c>
      <c r="W5">
        <v>-177</v>
      </c>
      <c r="X5">
        <v>0</v>
      </c>
      <c r="Y5">
        <v>8.83</v>
      </c>
      <c r="Z5">
        <v>0</v>
      </c>
      <c r="AA5">
        <v>0.1</v>
      </c>
      <c r="AB5">
        <v>0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8.83</v>
      </c>
      <c r="M6" s="116">
        <v>1.54</v>
      </c>
      <c r="N6" s="115">
        <v>-190</v>
      </c>
      <c r="O6" s="88">
        <v>0</v>
      </c>
      <c r="P6" s="88">
        <v>0</v>
      </c>
      <c r="Q6" s="88">
        <v>-10</v>
      </c>
      <c r="R6" s="88">
        <v>0</v>
      </c>
      <c r="S6" s="116">
        <v>0</v>
      </c>
      <c r="U6" s="115">
        <v>10.37</v>
      </c>
      <c r="V6" s="116">
        <v>-200</v>
      </c>
      <c r="W6">
        <v>-190</v>
      </c>
      <c r="X6">
        <v>0</v>
      </c>
      <c r="Y6">
        <v>8.83</v>
      </c>
      <c r="Z6">
        <v>-10</v>
      </c>
      <c r="AA6">
        <v>1.54</v>
      </c>
      <c r="AB6">
        <v>0</v>
      </c>
    </row>
    <row r="7" spans="1:28">
      <c r="G7" t="s">
        <v>49</v>
      </c>
      <c r="H7" s="115">
        <v>0</v>
      </c>
      <c r="I7" s="88">
        <v>11.52</v>
      </c>
      <c r="J7" s="88">
        <v>0</v>
      </c>
      <c r="K7" s="88">
        <v>0</v>
      </c>
      <c r="L7" s="88">
        <v>8.64</v>
      </c>
      <c r="M7" s="116">
        <v>0.19</v>
      </c>
      <c r="N7" s="115">
        <v>-171</v>
      </c>
      <c r="O7" s="88">
        <v>0</v>
      </c>
      <c r="P7" s="88">
        <v>0</v>
      </c>
      <c r="Q7" s="88">
        <v>-10</v>
      </c>
      <c r="R7" s="88">
        <v>0</v>
      </c>
      <c r="S7" s="116">
        <v>0</v>
      </c>
      <c r="U7" s="115">
        <v>20.350000000000001</v>
      </c>
      <c r="V7" s="116">
        <v>-181</v>
      </c>
      <c r="W7">
        <v>-171</v>
      </c>
      <c r="X7">
        <v>11.52</v>
      </c>
      <c r="Y7">
        <v>8.64</v>
      </c>
      <c r="Z7">
        <v>-10</v>
      </c>
      <c r="AA7">
        <v>0.19</v>
      </c>
      <c r="AB7">
        <v>0</v>
      </c>
    </row>
    <row r="8" spans="1:28">
      <c r="G8" t="s">
        <v>50</v>
      </c>
      <c r="H8" s="115">
        <v>0</v>
      </c>
      <c r="I8" s="88">
        <v>11.52</v>
      </c>
      <c r="J8" s="88">
        <v>0</v>
      </c>
      <c r="K8" s="88">
        <v>0</v>
      </c>
      <c r="L8" s="88">
        <v>8.64</v>
      </c>
      <c r="M8" s="116">
        <v>0.38</v>
      </c>
      <c r="N8" s="115">
        <v>-164</v>
      </c>
      <c r="O8" s="88">
        <v>0</v>
      </c>
      <c r="P8" s="88">
        <v>0</v>
      </c>
      <c r="Q8" s="88">
        <v>-10</v>
      </c>
      <c r="R8" s="88">
        <v>0</v>
      </c>
      <c r="S8" s="116">
        <v>0</v>
      </c>
      <c r="U8" s="115">
        <v>20.54</v>
      </c>
      <c r="V8" s="116">
        <v>-174</v>
      </c>
      <c r="W8">
        <v>-164</v>
      </c>
      <c r="X8">
        <v>11.52</v>
      </c>
      <c r="Y8">
        <v>8.64</v>
      </c>
      <c r="Z8">
        <v>-10</v>
      </c>
      <c r="AA8">
        <v>0.38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8.16</v>
      </c>
      <c r="M9" s="116">
        <v>0</v>
      </c>
      <c r="N9" s="115">
        <v>-195</v>
      </c>
      <c r="O9" s="88">
        <v>0</v>
      </c>
      <c r="P9" s="88">
        <v>-30</v>
      </c>
      <c r="Q9" s="88">
        <v>-10</v>
      </c>
      <c r="R9" s="88">
        <v>0</v>
      </c>
      <c r="S9" s="116">
        <v>0</v>
      </c>
      <c r="U9" s="115">
        <v>8.16</v>
      </c>
      <c r="V9" s="116">
        <v>-235</v>
      </c>
      <c r="W9">
        <v>-195</v>
      </c>
      <c r="X9">
        <v>0</v>
      </c>
      <c r="Y9">
        <v>8.16</v>
      </c>
      <c r="Z9">
        <v>-10</v>
      </c>
      <c r="AA9">
        <v>0</v>
      </c>
      <c r="AB9">
        <v>-30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8.16</v>
      </c>
      <c r="M10" s="116">
        <v>0</v>
      </c>
      <c r="N10" s="115">
        <v>-206</v>
      </c>
      <c r="O10" s="88">
        <v>0</v>
      </c>
      <c r="P10" s="88">
        <v>-30</v>
      </c>
      <c r="Q10" s="88">
        <v>-10</v>
      </c>
      <c r="R10" s="88">
        <v>0</v>
      </c>
      <c r="S10" s="116">
        <v>0</v>
      </c>
      <c r="U10" s="115">
        <v>8.16</v>
      </c>
      <c r="V10" s="116">
        <v>-246</v>
      </c>
      <c r="W10">
        <v>-206</v>
      </c>
      <c r="X10">
        <v>0</v>
      </c>
      <c r="Y10">
        <v>8.16</v>
      </c>
      <c r="Z10">
        <v>-10</v>
      </c>
      <c r="AA10">
        <v>0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8.16</v>
      </c>
      <c r="M11" s="116">
        <v>0</v>
      </c>
      <c r="N11" s="115">
        <v>-194</v>
      </c>
      <c r="O11" s="88">
        <v>0</v>
      </c>
      <c r="P11" s="88">
        <v>0</v>
      </c>
      <c r="Q11" s="88">
        <v>-10</v>
      </c>
      <c r="R11" s="88">
        <v>0</v>
      </c>
      <c r="S11" s="116">
        <v>0</v>
      </c>
      <c r="U11" s="115">
        <v>8.16</v>
      </c>
      <c r="V11" s="116">
        <v>-204</v>
      </c>
      <c r="W11">
        <v>-194</v>
      </c>
      <c r="X11">
        <v>0</v>
      </c>
      <c r="Y11">
        <v>8.16</v>
      </c>
      <c r="Z11">
        <v>-10</v>
      </c>
      <c r="AA11">
        <v>0</v>
      </c>
      <c r="AB11">
        <v>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8.16</v>
      </c>
      <c r="M12" s="116">
        <v>0</v>
      </c>
      <c r="N12" s="115">
        <v>-198</v>
      </c>
      <c r="O12" s="88">
        <v>0</v>
      </c>
      <c r="P12" s="88">
        <v>0</v>
      </c>
      <c r="Q12" s="88">
        <v>-10</v>
      </c>
      <c r="R12" s="88">
        <v>0</v>
      </c>
      <c r="S12" s="116">
        <v>0</v>
      </c>
      <c r="U12" s="115">
        <v>8.16</v>
      </c>
      <c r="V12" s="116">
        <v>-208</v>
      </c>
      <c r="W12">
        <v>-198</v>
      </c>
      <c r="X12">
        <v>0</v>
      </c>
      <c r="Y12">
        <v>8.16</v>
      </c>
      <c r="Z12">
        <v>-10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9.6</v>
      </c>
      <c r="K13" s="88">
        <v>0</v>
      </c>
      <c r="L13" s="88">
        <v>8.16</v>
      </c>
      <c r="M13" s="116">
        <v>0</v>
      </c>
      <c r="N13" s="115">
        <v>-208</v>
      </c>
      <c r="O13" s="88">
        <v>0</v>
      </c>
      <c r="P13" s="88">
        <v>0</v>
      </c>
      <c r="Q13" s="88">
        <v>-10</v>
      </c>
      <c r="R13" s="88">
        <v>0</v>
      </c>
      <c r="S13" s="116">
        <v>0</v>
      </c>
      <c r="U13" s="115">
        <v>17.760000000000002</v>
      </c>
      <c r="V13" s="116">
        <v>-218</v>
      </c>
      <c r="W13">
        <v>-208</v>
      </c>
      <c r="X13">
        <v>0</v>
      </c>
      <c r="Y13">
        <v>8.16</v>
      </c>
      <c r="Z13">
        <v>-10</v>
      </c>
      <c r="AA13">
        <v>0</v>
      </c>
      <c r="AB13">
        <v>9.6</v>
      </c>
    </row>
    <row r="14" spans="1:28">
      <c r="G14" t="s">
        <v>56</v>
      </c>
      <c r="H14" s="115">
        <v>0</v>
      </c>
      <c r="I14" s="88">
        <v>0</v>
      </c>
      <c r="J14" s="88">
        <v>9.6</v>
      </c>
      <c r="K14" s="88">
        <v>0</v>
      </c>
      <c r="L14" s="88">
        <v>8.16</v>
      </c>
      <c r="M14" s="116">
        <v>0</v>
      </c>
      <c r="N14" s="115">
        <v>-171</v>
      </c>
      <c r="O14" s="88">
        <v>0</v>
      </c>
      <c r="P14" s="88">
        <v>0</v>
      </c>
      <c r="Q14" s="88">
        <v>-10</v>
      </c>
      <c r="R14" s="88">
        <v>0</v>
      </c>
      <c r="S14" s="116">
        <v>0</v>
      </c>
      <c r="U14" s="115">
        <v>17.760000000000002</v>
      </c>
      <c r="V14" s="116">
        <v>-181</v>
      </c>
      <c r="W14">
        <v>-171</v>
      </c>
      <c r="X14">
        <v>0</v>
      </c>
      <c r="Y14">
        <v>8.16</v>
      </c>
      <c r="Z14">
        <v>-10</v>
      </c>
      <c r="AA14">
        <v>0</v>
      </c>
      <c r="AB14">
        <v>9.6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8.16</v>
      </c>
      <c r="M15" s="116">
        <v>0.67</v>
      </c>
      <c r="N15" s="115">
        <v>-197</v>
      </c>
      <c r="O15" s="88">
        <v>0</v>
      </c>
      <c r="P15" s="88">
        <v>0</v>
      </c>
      <c r="Q15" s="88">
        <v>-15</v>
      </c>
      <c r="R15" s="88">
        <v>0</v>
      </c>
      <c r="S15" s="116">
        <v>0</v>
      </c>
      <c r="U15" s="115">
        <v>8.83</v>
      </c>
      <c r="V15" s="116">
        <v>-212</v>
      </c>
      <c r="W15">
        <v>-197</v>
      </c>
      <c r="X15">
        <v>0</v>
      </c>
      <c r="Y15">
        <v>8.16</v>
      </c>
      <c r="Z15">
        <v>-15</v>
      </c>
      <c r="AA15">
        <v>0.67</v>
      </c>
      <c r="AB15">
        <v>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8.4499999999999993</v>
      </c>
      <c r="M16" s="116">
        <v>0</v>
      </c>
      <c r="N16" s="115">
        <v>-195</v>
      </c>
      <c r="O16" s="88">
        <v>0</v>
      </c>
      <c r="P16" s="88">
        <v>0</v>
      </c>
      <c r="Q16" s="88">
        <v>-15</v>
      </c>
      <c r="R16" s="88">
        <v>0</v>
      </c>
      <c r="S16" s="116">
        <v>0</v>
      </c>
      <c r="U16" s="115">
        <v>8.4499999999999993</v>
      </c>
      <c r="V16" s="116">
        <v>-210</v>
      </c>
      <c r="W16">
        <v>-195</v>
      </c>
      <c r="X16">
        <v>0</v>
      </c>
      <c r="Y16">
        <v>8.4499999999999993</v>
      </c>
      <c r="Z16">
        <v>-15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14.4</v>
      </c>
      <c r="K17" s="88">
        <v>0</v>
      </c>
      <c r="L17" s="88">
        <v>8.4499999999999993</v>
      </c>
      <c r="M17" s="116">
        <v>0</v>
      </c>
      <c r="N17" s="115">
        <v>-191</v>
      </c>
      <c r="O17" s="88">
        <v>0</v>
      </c>
      <c r="P17" s="88">
        <v>0</v>
      </c>
      <c r="Q17" s="88">
        <v>-15</v>
      </c>
      <c r="R17" s="88">
        <v>0</v>
      </c>
      <c r="S17" s="116">
        <v>0</v>
      </c>
      <c r="U17" s="115">
        <v>22.85</v>
      </c>
      <c r="V17" s="116">
        <v>-206</v>
      </c>
      <c r="W17">
        <v>-191</v>
      </c>
      <c r="X17">
        <v>0</v>
      </c>
      <c r="Y17">
        <v>8.4499999999999993</v>
      </c>
      <c r="Z17">
        <v>-15</v>
      </c>
      <c r="AA17">
        <v>0</v>
      </c>
      <c r="AB17">
        <v>14.4</v>
      </c>
    </row>
    <row r="18" spans="7:28">
      <c r="G18" t="s">
        <v>60</v>
      </c>
      <c r="H18" s="115">
        <v>0</v>
      </c>
      <c r="I18" s="88">
        <v>0</v>
      </c>
      <c r="J18" s="88">
        <v>9.6</v>
      </c>
      <c r="K18" s="88">
        <v>0</v>
      </c>
      <c r="L18" s="88">
        <v>8.64</v>
      </c>
      <c r="M18" s="116">
        <v>0</v>
      </c>
      <c r="N18" s="115">
        <v>-127</v>
      </c>
      <c r="O18" s="88">
        <v>0</v>
      </c>
      <c r="P18" s="88">
        <v>0</v>
      </c>
      <c r="Q18" s="88">
        <v>-15</v>
      </c>
      <c r="R18" s="88">
        <v>0</v>
      </c>
      <c r="S18" s="116">
        <v>0</v>
      </c>
      <c r="U18" s="115">
        <v>18.239999999999998</v>
      </c>
      <c r="V18" s="116">
        <v>-142</v>
      </c>
      <c r="W18">
        <v>-127</v>
      </c>
      <c r="X18">
        <v>0</v>
      </c>
      <c r="Y18">
        <v>8.64</v>
      </c>
      <c r="Z18">
        <v>-15</v>
      </c>
      <c r="AA18">
        <v>0</v>
      </c>
      <c r="AB18">
        <v>9.6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8.64</v>
      </c>
      <c r="M19" s="116">
        <v>3.36</v>
      </c>
      <c r="N19" s="115">
        <v>-130</v>
      </c>
      <c r="O19" s="88">
        <v>0</v>
      </c>
      <c r="P19" s="88">
        <v>0</v>
      </c>
      <c r="Q19" s="88">
        <v>-15</v>
      </c>
      <c r="R19" s="88">
        <v>0</v>
      </c>
      <c r="S19" s="116">
        <v>0</v>
      </c>
      <c r="U19" s="115">
        <v>12</v>
      </c>
      <c r="V19" s="116">
        <v>-145</v>
      </c>
      <c r="W19">
        <v>-130</v>
      </c>
      <c r="X19">
        <v>0</v>
      </c>
      <c r="Y19">
        <v>8.64</v>
      </c>
      <c r="Z19">
        <v>-15</v>
      </c>
      <c r="AA19">
        <v>3.36</v>
      </c>
      <c r="AB19">
        <v>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8.64</v>
      </c>
      <c r="M20" s="116">
        <v>3.07</v>
      </c>
      <c r="N20" s="115">
        <v>-113</v>
      </c>
      <c r="O20" s="88">
        <v>0</v>
      </c>
      <c r="P20" s="88">
        <v>0</v>
      </c>
      <c r="Q20" s="88">
        <v>-15</v>
      </c>
      <c r="R20" s="88">
        <v>0</v>
      </c>
      <c r="S20" s="116">
        <v>0</v>
      </c>
      <c r="U20" s="115">
        <v>11.71</v>
      </c>
      <c r="V20" s="116">
        <v>-128</v>
      </c>
      <c r="W20">
        <v>-113</v>
      </c>
      <c r="X20">
        <v>0</v>
      </c>
      <c r="Y20">
        <v>8.64</v>
      </c>
      <c r="Z20">
        <v>-15</v>
      </c>
      <c r="AA20">
        <v>3.07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9.11</v>
      </c>
      <c r="M21" s="116">
        <v>5.86</v>
      </c>
      <c r="N21" s="115">
        <v>-121</v>
      </c>
      <c r="O21" s="88">
        <v>-9</v>
      </c>
      <c r="P21" s="88">
        <v>-10</v>
      </c>
      <c r="Q21" s="88">
        <v>-15</v>
      </c>
      <c r="R21" s="88">
        <v>0</v>
      </c>
      <c r="S21" s="116">
        <v>0</v>
      </c>
      <c r="U21" s="115">
        <v>14.97</v>
      </c>
      <c r="V21" s="116">
        <v>-155</v>
      </c>
      <c r="W21">
        <v>-121</v>
      </c>
      <c r="X21">
        <v>-9</v>
      </c>
      <c r="Y21">
        <v>9.11</v>
      </c>
      <c r="Z21">
        <v>-15</v>
      </c>
      <c r="AA21">
        <v>5.86</v>
      </c>
      <c r="AB21">
        <v>-10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9.41</v>
      </c>
      <c r="M22" s="116">
        <v>3.55</v>
      </c>
      <c r="N22" s="115">
        <v>-98</v>
      </c>
      <c r="O22" s="88">
        <v>-8</v>
      </c>
      <c r="P22" s="88">
        <v>-10</v>
      </c>
      <c r="Q22" s="88">
        <v>-15</v>
      </c>
      <c r="R22" s="88">
        <v>0</v>
      </c>
      <c r="S22" s="116">
        <v>0</v>
      </c>
      <c r="U22" s="115">
        <v>12.96</v>
      </c>
      <c r="V22" s="116">
        <v>-131</v>
      </c>
      <c r="W22">
        <v>-98</v>
      </c>
      <c r="X22">
        <v>-8</v>
      </c>
      <c r="Y22">
        <v>9.41</v>
      </c>
      <c r="Z22">
        <v>-15</v>
      </c>
      <c r="AA22">
        <v>3.55</v>
      </c>
      <c r="AB22">
        <v>-10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10.08</v>
      </c>
      <c r="M23" s="116">
        <v>9.5</v>
      </c>
      <c r="N23" s="115">
        <v>-86</v>
      </c>
      <c r="O23" s="88">
        <v>0</v>
      </c>
      <c r="P23" s="88">
        <v>-10</v>
      </c>
      <c r="Q23" s="88">
        <v>-15</v>
      </c>
      <c r="R23" s="88">
        <v>0</v>
      </c>
      <c r="S23" s="116">
        <v>0</v>
      </c>
      <c r="U23" s="115">
        <v>19.579999999999998</v>
      </c>
      <c r="V23" s="116">
        <v>-111</v>
      </c>
      <c r="W23">
        <v>-86</v>
      </c>
      <c r="X23">
        <v>0</v>
      </c>
      <c r="Y23">
        <v>10.08</v>
      </c>
      <c r="Z23">
        <v>-15</v>
      </c>
      <c r="AA23">
        <v>9.5</v>
      </c>
      <c r="AB23">
        <v>-10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11.04</v>
      </c>
      <c r="M24" s="116">
        <v>5.18</v>
      </c>
      <c r="N24" s="115">
        <v>-76</v>
      </c>
      <c r="O24" s="88">
        <v>0</v>
      </c>
      <c r="P24" s="88">
        <v>0</v>
      </c>
      <c r="Q24" s="88">
        <v>-15</v>
      </c>
      <c r="R24" s="88">
        <v>0</v>
      </c>
      <c r="S24" s="116">
        <v>0</v>
      </c>
      <c r="U24" s="115">
        <v>16.22</v>
      </c>
      <c r="V24" s="116">
        <v>-91</v>
      </c>
      <c r="W24">
        <v>-76</v>
      </c>
      <c r="X24">
        <v>0</v>
      </c>
      <c r="Y24">
        <v>11.04</v>
      </c>
      <c r="Z24">
        <v>-15</v>
      </c>
      <c r="AA24">
        <v>5.18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11.52</v>
      </c>
      <c r="M25" s="116">
        <v>5.76</v>
      </c>
      <c r="N25" s="115">
        <v>-103</v>
      </c>
      <c r="O25" s="88">
        <v>0</v>
      </c>
      <c r="P25" s="88">
        <v>0</v>
      </c>
      <c r="Q25" s="88">
        <v>-15</v>
      </c>
      <c r="R25" s="88">
        <v>0</v>
      </c>
      <c r="S25" s="116">
        <v>0</v>
      </c>
      <c r="U25" s="115">
        <v>17.28</v>
      </c>
      <c r="V25" s="116">
        <v>-118</v>
      </c>
      <c r="W25">
        <v>-103</v>
      </c>
      <c r="X25">
        <v>0</v>
      </c>
      <c r="Y25">
        <v>11.52</v>
      </c>
      <c r="Z25">
        <v>-15</v>
      </c>
      <c r="AA25">
        <v>5.76</v>
      </c>
      <c r="AB25">
        <v>0</v>
      </c>
    </row>
    <row r="26" spans="7:28">
      <c r="G26" t="s">
        <v>68</v>
      </c>
      <c r="H26" s="115">
        <v>0</v>
      </c>
      <c r="I26" s="88">
        <v>9.6</v>
      </c>
      <c r="J26" s="88">
        <v>0</v>
      </c>
      <c r="K26" s="88">
        <v>0</v>
      </c>
      <c r="L26" s="88">
        <v>13.92</v>
      </c>
      <c r="M26" s="116">
        <v>4.7</v>
      </c>
      <c r="N26" s="115">
        <v>-105</v>
      </c>
      <c r="O26" s="88">
        <v>0</v>
      </c>
      <c r="P26" s="88">
        <v>0</v>
      </c>
      <c r="Q26" s="88">
        <v>-15</v>
      </c>
      <c r="R26" s="88">
        <v>0</v>
      </c>
      <c r="S26" s="116">
        <v>0</v>
      </c>
      <c r="U26" s="115">
        <v>28.22</v>
      </c>
      <c r="V26" s="116">
        <v>-120</v>
      </c>
      <c r="W26">
        <v>-105</v>
      </c>
      <c r="X26">
        <v>9.6</v>
      </c>
      <c r="Y26">
        <v>13.92</v>
      </c>
      <c r="Z26">
        <v>-15</v>
      </c>
      <c r="AA26">
        <v>4.7</v>
      </c>
      <c r="AB26">
        <v>0</v>
      </c>
    </row>
    <row r="27" spans="7:28">
      <c r="G27" t="s">
        <v>69</v>
      </c>
      <c r="H27" s="115">
        <v>0</v>
      </c>
      <c r="I27" s="88">
        <v>17.28</v>
      </c>
      <c r="J27" s="88">
        <v>0</v>
      </c>
      <c r="K27" s="88">
        <v>0</v>
      </c>
      <c r="L27" s="88">
        <v>14.4</v>
      </c>
      <c r="M27" s="116">
        <v>2.2999999999999998</v>
      </c>
      <c r="N27" s="115">
        <v>-96</v>
      </c>
      <c r="O27" s="88">
        <v>0</v>
      </c>
      <c r="P27" s="88">
        <v>-40</v>
      </c>
      <c r="Q27" s="88">
        <v>-15</v>
      </c>
      <c r="R27" s="88">
        <v>0</v>
      </c>
      <c r="S27" s="116">
        <v>0</v>
      </c>
      <c r="U27" s="115">
        <v>33.979999999999997</v>
      </c>
      <c r="V27" s="116">
        <v>-151</v>
      </c>
      <c r="W27">
        <v>-96</v>
      </c>
      <c r="X27">
        <v>17.28</v>
      </c>
      <c r="Y27">
        <v>14.4</v>
      </c>
      <c r="Z27">
        <v>-15</v>
      </c>
      <c r="AA27">
        <v>2.2999999999999998</v>
      </c>
      <c r="AB27">
        <v>-40</v>
      </c>
    </row>
    <row r="28" spans="7:28">
      <c r="G28" t="s">
        <v>70</v>
      </c>
      <c r="H28" s="115">
        <v>0</v>
      </c>
      <c r="I28" s="88">
        <v>14.4</v>
      </c>
      <c r="J28" s="88">
        <v>0</v>
      </c>
      <c r="K28" s="88">
        <v>0</v>
      </c>
      <c r="L28" s="88">
        <v>15.36</v>
      </c>
      <c r="M28" s="116">
        <v>6.43</v>
      </c>
      <c r="N28" s="115">
        <v>-115</v>
      </c>
      <c r="O28" s="88">
        <v>0</v>
      </c>
      <c r="P28" s="88">
        <v>-20</v>
      </c>
      <c r="Q28" s="88">
        <v>-15</v>
      </c>
      <c r="R28" s="88">
        <v>0</v>
      </c>
      <c r="S28" s="116">
        <v>0</v>
      </c>
      <c r="U28" s="115">
        <v>36.19</v>
      </c>
      <c r="V28" s="116">
        <v>-150</v>
      </c>
      <c r="W28">
        <v>-115</v>
      </c>
      <c r="X28">
        <v>14.4</v>
      </c>
      <c r="Y28">
        <v>15.36</v>
      </c>
      <c r="Z28">
        <v>-15</v>
      </c>
      <c r="AA28">
        <v>6.43</v>
      </c>
      <c r="AB28">
        <v>-20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16.32</v>
      </c>
      <c r="M29" s="116">
        <v>4.32</v>
      </c>
      <c r="N29" s="115">
        <v>-127</v>
      </c>
      <c r="O29" s="88">
        <v>0</v>
      </c>
      <c r="P29" s="88">
        <v>-20</v>
      </c>
      <c r="Q29" s="88">
        <v>-15</v>
      </c>
      <c r="R29" s="88">
        <v>0</v>
      </c>
      <c r="S29" s="116">
        <v>0</v>
      </c>
      <c r="U29" s="115">
        <v>20.64</v>
      </c>
      <c r="V29" s="116">
        <v>-162</v>
      </c>
      <c r="W29">
        <v>-127</v>
      </c>
      <c r="X29">
        <v>0</v>
      </c>
      <c r="Y29">
        <v>16.32</v>
      </c>
      <c r="Z29">
        <v>-15</v>
      </c>
      <c r="AA29">
        <v>4.32</v>
      </c>
      <c r="AB29">
        <v>-20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17.28</v>
      </c>
      <c r="M30" s="116">
        <v>5.47</v>
      </c>
      <c r="N30" s="115">
        <v>-131</v>
      </c>
      <c r="O30" s="88">
        <v>0</v>
      </c>
      <c r="P30" s="88">
        <v>-20</v>
      </c>
      <c r="Q30" s="88">
        <v>-15</v>
      </c>
      <c r="R30" s="88">
        <v>0</v>
      </c>
      <c r="S30" s="116">
        <v>0</v>
      </c>
      <c r="U30" s="115">
        <v>22.75</v>
      </c>
      <c r="V30" s="116">
        <v>-166</v>
      </c>
      <c r="W30">
        <v>-131</v>
      </c>
      <c r="X30">
        <v>0</v>
      </c>
      <c r="Y30">
        <v>17.28</v>
      </c>
      <c r="Z30">
        <v>-15</v>
      </c>
      <c r="AA30">
        <v>5.47</v>
      </c>
      <c r="AB30">
        <v>-20</v>
      </c>
    </row>
    <row r="31" spans="7:28">
      <c r="G31" t="s">
        <v>73</v>
      </c>
      <c r="H31" s="115">
        <v>0</v>
      </c>
      <c r="I31" s="88">
        <v>19.21</v>
      </c>
      <c r="J31" s="88">
        <v>0</v>
      </c>
      <c r="K31" s="88">
        <v>0</v>
      </c>
      <c r="L31" s="88">
        <v>17.850000000000001</v>
      </c>
      <c r="M31" s="116">
        <v>7.1</v>
      </c>
      <c r="N31" s="115">
        <v>-157</v>
      </c>
      <c r="O31" s="88">
        <v>0</v>
      </c>
      <c r="P31" s="88">
        <v>-120</v>
      </c>
      <c r="Q31" s="88">
        <v>-15</v>
      </c>
      <c r="R31" s="88">
        <v>0</v>
      </c>
      <c r="S31" s="116">
        <v>0</v>
      </c>
      <c r="U31" s="115">
        <v>44.16</v>
      </c>
      <c r="V31" s="116">
        <v>-292</v>
      </c>
      <c r="W31">
        <v>-157</v>
      </c>
      <c r="X31">
        <v>19.21</v>
      </c>
      <c r="Y31">
        <v>17.850000000000001</v>
      </c>
      <c r="Z31">
        <v>-15</v>
      </c>
      <c r="AA31">
        <v>7.1</v>
      </c>
      <c r="AB31">
        <v>-120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17.760000000000002</v>
      </c>
      <c r="M32" s="116">
        <v>6.72</v>
      </c>
      <c r="N32" s="115">
        <v>-173</v>
      </c>
      <c r="O32" s="88">
        <v>0</v>
      </c>
      <c r="P32" s="88">
        <v>-64</v>
      </c>
      <c r="Q32" s="88">
        <v>-15</v>
      </c>
      <c r="R32" s="88">
        <v>0</v>
      </c>
      <c r="S32" s="116">
        <v>0</v>
      </c>
      <c r="U32" s="115">
        <v>24.48</v>
      </c>
      <c r="V32" s="116">
        <v>-252</v>
      </c>
      <c r="W32">
        <v>-173</v>
      </c>
      <c r="X32">
        <v>0</v>
      </c>
      <c r="Y32">
        <v>17.760000000000002</v>
      </c>
      <c r="Z32">
        <v>-15</v>
      </c>
      <c r="AA32">
        <v>6.72</v>
      </c>
      <c r="AB32">
        <v>-64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17.28</v>
      </c>
      <c r="M33" s="116">
        <v>0.67</v>
      </c>
      <c r="N33" s="115">
        <v>-160</v>
      </c>
      <c r="O33" s="88">
        <v>0</v>
      </c>
      <c r="P33" s="88">
        <v>-50</v>
      </c>
      <c r="Q33" s="88">
        <v>-15</v>
      </c>
      <c r="R33" s="88">
        <v>0</v>
      </c>
      <c r="S33" s="116">
        <v>0</v>
      </c>
      <c r="U33" s="115">
        <v>17.95</v>
      </c>
      <c r="V33" s="116">
        <v>-225</v>
      </c>
      <c r="W33">
        <v>-160</v>
      </c>
      <c r="X33">
        <v>0</v>
      </c>
      <c r="Y33">
        <v>17.28</v>
      </c>
      <c r="Z33">
        <v>-15</v>
      </c>
      <c r="AA33">
        <v>0.67</v>
      </c>
      <c r="AB33">
        <v>-50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16.8</v>
      </c>
      <c r="M34" s="116">
        <v>2.88</v>
      </c>
      <c r="N34" s="115">
        <v>-154</v>
      </c>
      <c r="O34" s="88">
        <v>-5</v>
      </c>
      <c r="P34" s="88">
        <v>-100</v>
      </c>
      <c r="Q34" s="88">
        <v>0</v>
      </c>
      <c r="R34" s="88">
        <v>0</v>
      </c>
      <c r="S34" s="116">
        <v>0</v>
      </c>
      <c r="U34" s="115">
        <v>19.68</v>
      </c>
      <c r="V34" s="116">
        <v>-259</v>
      </c>
      <c r="W34">
        <v>-154</v>
      </c>
      <c r="X34">
        <v>-5</v>
      </c>
      <c r="Y34">
        <v>16.8</v>
      </c>
      <c r="Z34">
        <v>0</v>
      </c>
      <c r="AA34">
        <v>2.88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16.32</v>
      </c>
      <c r="M35" s="116">
        <v>2.69</v>
      </c>
      <c r="N35" s="115">
        <v>-166</v>
      </c>
      <c r="O35" s="88">
        <v>-30</v>
      </c>
      <c r="P35" s="88">
        <v>-70</v>
      </c>
      <c r="Q35" s="88">
        <v>0</v>
      </c>
      <c r="R35" s="88">
        <v>0</v>
      </c>
      <c r="S35" s="116">
        <v>0</v>
      </c>
      <c r="U35" s="115">
        <v>19.010000000000002</v>
      </c>
      <c r="V35" s="116">
        <v>-266</v>
      </c>
      <c r="W35">
        <v>-166</v>
      </c>
      <c r="X35">
        <v>-30</v>
      </c>
      <c r="Y35">
        <v>16.32</v>
      </c>
      <c r="Z35">
        <v>0</v>
      </c>
      <c r="AA35">
        <v>2.69</v>
      </c>
      <c r="AB35">
        <v>-70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14.4</v>
      </c>
      <c r="M36" s="116">
        <v>4.6100000000000003</v>
      </c>
      <c r="N36" s="115">
        <v>-168</v>
      </c>
      <c r="O36" s="88">
        <v>-25</v>
      </c>
      <c r="P36" s="88">
        <v>-70</v>
      </c>
      <c r="Q36" s="88">
        <v>0</v>
      </c>
      <c r="R36" s="88">
        <v>0</v>
      </c>
      <c r="S36" s="116">
        <v>0</v>
      </c>
      <c r="U36" s="115">
        <v>19.010000000000002</v>
      </c>
      <c r="V36" s="116">
        <v>-263</v>
      </c>
      <c r="W36">
        <v>-168</v>
      </c>
      <c r="X36">
        <v>-25</v>
      </c>
      <c r="Y36">
        <v>14.4</v>
      </c>
      <c r="Z36">
        <v>0</v>
      </c>
      <c r="AA36">
        <v>4.6100000000000003</v>
      </c>
      <c r="AB36">
        <v>-70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14.4</v>
      </c>
      <c r="M37" s="116">
        <v>4.51</v>
      </c>
      <c r="N37" s="115">
        <v>-210</v>
      </c>
      <c r="O37" s="88">
        <v>-25</v>
      </c>
      <c r="P37" s="88">
        <v>-15</v>
      </c>
      <c r="Q37" s="88">
        <v>0</v>
      </c>
      <c r="R37" s="88">
        <v>0</v>
      </c>
      <c r="S37" s="116">
        <v>0</v>
      </c>
      <c r="U37" s="115">
        <v>18.91</v>
      </c>
      <c r="V37" s="116">
        <v>-250</v>
      </c>
      <c r="W37">
        <v>-210</v>
      </c>
      <c r="X37">
        <v>-25</v>
      </c>
      <c r="Y37">
        <v>14.4</v>
      </c>
      <c r="Z37">
        <v>0</v>
      </c>
      <c r="AA37">
        <v>4.51</v>
      </c>
      <c r="AB37">
        <v>-15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13.44</v>
      </c>
      <c r="M38" s="116">
        <v>4.6100000000000003</v>
      </c>
      <c r="N38" s="115">
        <v>-218</v>
      </c>
      <c r="O38" s="88">
        <v>-30</v>
      </c>
      <c r="P38" s="88">
        <v>-20</v>
      </c>
      <c r="Q38" s="88">
        <v>0</v>
      </c>
      <c r="R38" s="88">
        <v>0</v>
      </c>
      <c r="S38" s="116">
        <v>0</v>
      </c>
      <c r="U38" s="115">
        <v>18.05</v>
      </c>
      <c r="V38" s="116">
        <v>-268</v>
      </c>
      <c r="W38">
        <v>-218</v>
      </c>
      <c r="X38">
        <v>-30</v>
      </c>
      <c r="Y38">
        <v>13.44</v>
      </c>
      <c r="Z38">
        <v>0</v>
      </c>
      <c r="AA38">
        <v>4.6100000000000003</v>
      </c>
      <c r="AB38">
        <v>-20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12</v>
      </c>
      <c r="M39" s="116">
        <v>4.13</v>
      </c>
      <c r="N39" s="115">
        <v>-199</v>
      </c>
      <c r="O39" s="88">
        <v>-35</v>
      </c>
      <c r="P39" s="88">
        <v>0</v>
      </c>
      <c r="Q39" s="88">
        <v>0</v>
      </c>
      <c r="R39" s="88">
        <v>0</v>
      </c>
      <c r="S39" s="116">
        <v>0</v>
      </c>
      <c r="U39" s="115">
        <v>16.13</v>
      </c>
      <c r="V39" s="116">
        <v>-234</v>
      </c>
      <c r="W39">
        <v>-199</v>
      </c>
      <c r="X39">
        <v>-35</v>
      </c>
      <c r="Y39">
        <v>12</v>
      </c>
      <c r="Z39">
        <v>0</v>
      </c>
      <c r="AA39">
        <v>4.13</v>
      </c>
      <c r="AB39">
        <v>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11.04</v>
      </c>
      <c r="M40" s="116">
        <v>2.78</v>
      </c>
      <c r="N40" s="115">
        <v>-189</v>
      </c>
      <c r="O40" s="88">
        <v>-20</v>
      </c>
      <c r="P40" s="88">
        <v>0</v>
      </c>
      <c r="Q40" s="88">
        <v>0</v>
      </c>
      <c r="R40" s="88">
        <v>0</v>
      </c>
      <c r="S40" s="116">
        <v>0</v>
      </c>
      <c r="U40" s="115">
        <v>13.82</v>
      </c>
      <c r="V40" s="116">
        <v>-209</v>
      </c>
      <c r="W40">
        <v>-189</v>
      </c>
      <c r="X40">
        <v>-20</v>
      </c>
      <c r="Y40">
        <v>11.04</v>
      </c>
      <c r="Z40">
        <v>0</v>
      </c>
      <c r="AA40">
        <v>2.78</v>
      </c>
      <c r="AB40">
        <v>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9.6</v>
      </c>
      <c r="M41" s="116">
        <v>3.07</v>
      </c>
      <c r="N41" s="115">
        <v>-187</v>
      </c>
      <c r="O41" s="88">
        <v>-40</v>
      </c>
      <c r="P41" s="88">
        <v>0</v>
      </c>
      <c r="Q41" s="88">
        <v>0</v>
      </c>
      <c r="R41" s="88">
        <v>0</v>
      </c>
      <c r="S41" s="116">
        <v>0</v>
      </c>
      <c r="U41" s="115">
        <v>12.67</v>
      </c>
      <c r="V41" s="116">
        <v>-227</v>
      </c>
      <c r="W41">
        <v>-187</v>
      </c>
      <c r="X41">
        <v>-40</v>
      </c>
      <c r="Y41">
        <v>9.6</v>
      </c>
      <c r="Z41">
        <v>0</v>
      </c>
      <c r="AA41">
        <v>3.07</v>
      </c>
      <c r="AB41">
        <v>0</v>
      </c>
    </row>
    <row r="42" spans="7:28">
      <c r="G42" t="s">
        <v>84</v>
      </c>
      <c r="H42" s="115">
        <v>0</v>
      </c>
      <c r="I42" s="88">
        <v>0</v>
      </c>
      <c r="J42" s="88">
        <v>14.4</v>
      </c>
      <c r="K42" s="88">
        <v>0</v>
      </c>
      <c r="L42" s="88">
        <v>9.1199999999999992</v>
      </c>
      <c r="M42" s="116">
        <v>4.99</v>
      </c>
      <c r="N42" s="115">
        <v>-200</v>
      </c>
      <c r="O42" s="88">
        <v>-60</v>
      </c>
      <c r="P42" s="88">
        <v>0</v>
      </c>
      <c r="Q42" s="88">
        <v>0</v>
      </c>
      <c r="R42" s="88">
        <v>0</v>
      </c>
      <c r="S42" s="116">
        <v>0</v>
      </c>
      <c r="U42" s="115">
        <v>28.51</v>
      </c>
      <c r="V42" s="116">
        <v>-260</v>
      </c>
      <c r="W42">
        <v>-200</v>
      </c>
      <c r="X42">
        <v>-60</v>
      </c>
      <c r="Y42">
        <v>9.1199999999999992</v>
      </c>
      <c r="Z42">
        <v>0</v>
      </c>
      <c r="AA42">
        <v>4.99</v>
      </c>
      <c r="AB42">
        <v>14.4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8.16</v>
      </c>
      <c r="M43" s="116">
        <v>4.7</v>
      </c>
      <c r="N43" s="115">
        <v>-131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12.86</v>
      </c>
      <c r="V43" s="116">
        <v>-131</v>
      </c>
      <c r="W43">
        <v>-131</v>
      </c>
      <c r="X43">
        <v>0</v>
      </c>
      <c r="Y43">
        <v>8.16</v>
      </c>
      <c r="Z43">
        <v>0</v>
      </c>
      <c r="AA43">
        <v>4.7</v>
      </c>
      <c r="AB43">
        <v>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7.68</v>
      </c>
      <c r="M44" s="116">
        <v>2.59</v>
      </c>
      <c r="N44" s="115">
        <v>-137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10.27</v>
      </c>
      <c r="V44" s="116">
        <v>-137</v>
      </c>
      <c r="W44">
        <v>-137</v>
      </c>
      <c r="X44">
        <v>0</v>
      </c>
      <c r="Y44">
        <v>7.68</v>
      </c>
      <c r="Z44">
        <v>0</v>
      </c>
      <c r="AA44">
        <v>2.59</v>
      </c>
      <c r="AB44">
        <v>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7.2</v>
      </c>
      <c r="M45" s="116">
        <v>0</v>
      </c>
      <c r="N45" s="115">
        <v>-151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7.2</v>
      </c>
      <c r="V45" s="116">
        <v>-161</v>
      </c>
      <c r="W45">
        <v>-151</v>
      </c>
      <c r="X45">
        <v>-10</v>
      </c>
      <c r="Y45">
        <v>7.2</v>
      </c>
      <c r="Z45">
        <v>0</v>
      </c>
      <c r="AA45">
        <v>0</v>
      </c>
      <c r="AB45">
        <v>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6.72</v>
      </c>
      <c r="M46" s="116">
        <v>1.63</v>
      </c>
      <c r="N46" s="115">
        <v>-159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8.35</v>
      </c>
      <c r="V46" s="116">
        <v>-159</v>
      </c>
      <c r="W46">
        <v>-159</v>
      </c>
      <c r="X46">
        <v>0</v>
      </c>
      <c r="Y46">
        <v>6.72</v>
      </c>
      <c r="Z46">
        <v>0</v>
      </c>
      <c r="AA46">
        <v>1.63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14.39</v>
      </c>
      <c r="L47" s="88">
        <v>5.76</v>
      </c>
      <c r="M47" s="116">
        <v>0.1</v>
      </c>
      <c r="N47" s="115">
        <v>-153</v>
      </c>
      <c r="O47" s="88">
        <v>-36</v>
      </c>
      <c r="P47" s="88">
        <v>0</v>
      </c>
      <c r="Q47" s="88">
        <v>0</v>
      </c>
      <c r="R47" s="88">
        <v>0</v>
      </c>
      <c r="S47" s="116">
        <v>0</v>
      </c>
      <c r="U47" s="115">
        <v>20.25</v>
      </c>
      <c r="V47" s="116">
        <v>-189</v>
      </c>
      <c r="W47">
        <v>-153</v>
      </c>
      <c r="X47">
        <v>-36</v>
      </c>
      <c r="Y47">
        <v>5.76</v>
      </c>
      <c r="Z47">
        <v>14.39</v>
      </c>
      <c r="AA47">
        <v>0.1</v>
      </c>
      <c r="AB47">
        <v>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14.4</v>
      </c>
      <c r="L48" s="88">
        <v>5.28</v>
      </c>
      <c r="M48" s="116">
        <v>0</v>
      </c>
      <c r="N48" s="115">
        <v>-146</v>
      </c>
      <c r="O48" s="88">
        <v>-56</v>
      </c>
      <c r="P48" s="88">
        <v>0</v>
      </c>
      <c r="Q48" s="88">
        <v>0</v>
      </c>
      <c r="R48" s="88">
        <v>0</v>
      </c>
      <c r="S48" s="116">
        <v>0</v>
      </c>
      <c r="U48" s="115">
        <v>19.68</v>
      </c>
      <c r="V48" s="116">
        <v>-202</v>
      </c>
      <c r="W48">
        <v>-146</v>
      </c>
      <c r="X48">
        <v>-56</v>
      </c>
      <c r="Y48">
        <v>5.28</v>
      </c>
      <c r="Z48">
        <v>14.4</v>
      </c>
      <c r="AA48">
        <v>0</v>
      </c>
      <c r="AB48">
        <v>0</v>
      </c>
    </row>
    <row r="49" spans="7:28">
      <c r="G49" t="s">
        <v>91</v>
      </c>
      <c r="H49" s="115">
        <v>0</v>
      </c>
      <c r="I49" s="88">
        <v>0</v>
      </c>
      <c r="J49" s="88">
        <v>0</v>
      </c>
      <c r="K49" s="88">
        <v>14.4</v>
      </c>
      <c r="L49" s="88">
        <v>5.76</v>
      </c>
      <c r="M49" s="116">
        <v>3.74</v>
      </c>
      <c r="N49" s="115">
        <v>-143</v>
      </c>
      <c r="O49" s="88">
        <v>-17</v>
      </c>
      <c r="P49" s="88">
        <v>0</v>
      </c>
      <c r="Q49" s="88">
        <v>0</v>
      </c>
      <c r="R49" s="88">
        <v>0</v>
      </c>
      <c r="S49" s="116">
        <v>0</v>
      </c>
      <c r="U49" s="115">
        <v>23.9</v>
      </c>
      <c r="V49" s="116">
        <v>-160</v>
      </c>
      <c r="W49">
        <v>-143</v>
      </c>
      <c r="X49">
        <v>-17</v>
      </c>
      <c r="Y49">
        <v>5.76</v>
      </c>
      <c r="Z49">
        <v>14.4</v>
      </c>
      <c r="AA49">
        <v>3.74</v>
      </c>
      <c r="AB49">
        <v>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14.4</v>
      </c>
      <c r="L50" s="88">
        <v>4.8</v>
      </c>
      <c r="M50" s="116">
        <v>4.6100000000000003</v>
      </c>
      <c r="N50" s="115">
        <v>-186</v>
      </c>
      <c r="O50" s="88">
        <v>-46</v>
      </c>
      <c r="P50" s="88">
        <v>0</v>
      </c>
      <c r="Q50" s="88">
        <v>0</v>
      </c>
      <c r="R50" s="88">
        <v>0</v>
      </c>
      <c r="S50" s="116">
        <v>0</v>
      </c>
      <c r="U50" s="115">
        <v>23.81</v>
      </c>
      <c r="V50" s="116">
        <v>-232</v>
      </c>
      <c r="W50">
        <v>-186</v>
      </c>
      <c r="X50">
        <v>-46</v>
      </c>
      <c r="Y50">
        <v>4.8</v>
      </c>
      <c r="Z50">
        <v>14.4</v>
      </c>
      <c r="AA50">
        <v>4.6100000000000003</v>
      </c>
      <c r="AB50">
        <v>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19.2</v>
      </c>
      <c r="L51" s="88">
        <v>4.8</v>
      </c>
      <c r="M51" s="116">
        <v>6.43</v>
      </c>
      <c r="N51" s="115">
        <v>-171</v>
      </c>
      <c r="O51" s="88">
        <v>-22</v>
      </c>
      <c r="P51" s="88">
        <v>-25</v>
      </c>
      <c r="Q51" s="88">
        <v>0</v>
      </c>
      <c r="R51" s="88">
        <v>0</v>
      </c>
      <c r="S51" s="116">
        <v>0</v>
      </c>
      <c r="U51" s="115">
        <v>30.43</v>
      </c>
      <c r="V51" s="116">
        <v>-218</v>
      </c>
      <c r="W51">
        <v>-171</v>
      </c>
      <c r="X51">
        <v>-22</v>
      </c>
      <c r="Y51">
        <v>4.8</v>
      </c>
      <c r="Z51">
        <v>19.2</v>
      </c>
      <c r="AA51">
        <v>6.43</v>
      </c>
      <c r="AB51">
        <v>-25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19.2</v>
      </c>
      <c r="L52" s="88">
        <v>4.8</v>
      </c>
      <c r="M52" s="116">
        <v>4.7</v>
      </c>
      <c r="N52" s="115">
        <v>-168</v>
      </c>
      <c r="O52" s="88">
        <v>-26</v>
      </c>
      <c r="P52" s="88">
        <v>-35</v>
      </c>
      <c r="Q52" s="88">
        <v>0</v>
      </c>
      <c r="R52" s="88">
        <v>0</v>
      </c>
      <c r="S52" s="116">
        <v>0</v>
      </c>
      <c r="U52" s="115">
        <v>28.7</v>
      </c>
      <c r="V52" s="116">
        <v>-229</v>
      </c>
      <c r="W52">
        <v>-168</v>
      </c>
      <c r="X52">
        <v>-26</v>
      </c>
      <c r="Y52">
        <v>4.8</v>
      </c>
      <c r="Z52">
        <v>19.2</v>
      </c>
      <c r="AA52">
        <v>4.7</v>
      </c>
      <c r="AB52">
        <v>-35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19.2</v>
      </c>
      <c r="L53" s="88">
        <v>4.32</v>
      </c>
      <c r="M53" s="116">
        <v>3.26</v>
      </c>
      <c r="N53" s="115">
        <v>-142</v>
      </c>
      <c r="O53" s="88">
        <v>-26</v>
      </c>
      <c r="P53" s="88">
        <v>-67</v>
      </c>
      <c r="Q53" s="88">
        <v>0</v>
      </c>
      <c r="R53" s="88">
        <v>0</v>
      </c>
      <c r="S53" s="116">
        <v>0</v>
      </c>
      <c r="U53" s="115">
        <v>26.78</v>
      </c>
      <c r="V53" s="116">
        <v>-235</v>
      </c>
      <c r="W53">
        <v>-142</v>
      </c>
      <c r="X53">
        <v>-26</v>
      </c>
      <c r="Y53">
        <v>4.32</v>
      </c>
      <c r="Z53">
        <v>19.2</v>
      </c>
      <c r="AA53">
        <v>3.26</v>
      </c>
      <c r="AB53">
        <v>-67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19.190000000000001</v>
      </c>
      <c r="L54" s="88">
        <v>4.32</v>
      </c>
      <c r="M54" s="116">
        <v>3.46</v>
      </c>
      <c r="N54" s="115">
        <v>-110</v>
      </c>
      <c r="O54" s="88">
        <v>-16</v>
      </c>
      <c r="P54" s="88">
        <v>-18</v>
      </c>
      <c r="Q54" s="88">
        <v>0</v>
      </c>
      <c r="R54" s="88">
        <v>0</v>
      </c>
      <c r="S54" s="116">
        <v>0</v>
      </c>
      <c r="U54" s="115">
        <v>26.97</v>
      </c>
      <c r="V54" s="116">
        <v>-144</v>
      </c>
      <c r="W54">
        <v>-110</v>
      </c>
      <c r="X54">
        <v>-16</v>
      </c>
      <c r="Y54">
        <v>4.32</v>
      </c>
      <c r="Z54">
        <v>19.190000000000001</v>
      </c>
      <c r="AA54">
        <v>3.46</v>
      </c>
      <c r="AB54">
        <v>-18</v>
      </c>
    </row>
    <row r="55" spans="7:28">
      <c r="G55" t="s">
        <v>97</v>
      </c>
      <c r="H55" s="115">
        <v>0</v>
      </c>
      <c r="I55" s="88">
        <v>14.4</v>
      </c>
      <c r="J55" s="88">
        <v>0</v>
      </c>
      <c r="K55" s="88">
        <v>19.2</v>
      </c>
      <c r="L55" s="88">
        <v>7.68</v>
      </c>
      <c r="M55" s="116">
        <v>3.74</v>
      </c>
      <c r="N55" s="115">
        <v>-124</v>
      </c>
      <c r="O55" s="88">
        <v>0</v>
      </c>
      <c r="P55" s="88">
        <v>-60</v>
      </c>
      <c r="Q55" s="88">
        <v>0</v>
      </c>
      <c r="R55" s="88">
        <v>0</v>
      </c>
      <c r="S55" s="116">
        <v>0</v>
      </c>
      <c r="U55" s="115">
        <v>45.02</v>
      </c>
      <c r="V55" s="116">
        <v>-184</v>
      </c>
      <c r="W55">
        <v>-124</v>
      </c>
      <c r="X55">
        <v>14.4</v>
      </c>
      <c r="Y55">
        <v>7.68</v>
      </c>
      <c r="Z55">
        <v>19.2</v>
      </c>
      <c r="AA55">
        <v>3.74</v>
      </c>
      <c r="AB55">
        <v>-60</v>
      </c>
    </row>
    <row r="56" spans="7:28">
      <c r="G56" t="s">
        <v>98</v>
      </c>
      <c r="H56" s="115">
        <v>0</v>
      </c>
      <c r="I56" s="88">
        <v>9.6</v>
      </c>
      <c r="J56" s="88">
        <v>0</v>
      </c>
      <c r="K56" s="88">
        <v>19.190000000000001</v>
      </c>
      <c r="L56" s="88">
        <v>8.64</v>
      </c>
      <c r="M56" s="116">
        <v>5.86</v>
      </c>
      <c r="N56" s="115">
        <v>-126</v>
      </c>
      <c r="O56" s="88">
        <v>0</v>
      </c>
      <c r="P56" s="88">
        <v>-40</v>
      </c>
      <c r="Q56" s="88">
        <v>0</v>
      </c>
      <c r="R56" s="88">
        <v>0</v>
      </c>
      <c r="S56" s="116">
        <v>0</v>
      </c>
      <c r="U56" s="115">
        <v>43.29</v>
      </c>
      <c r="V56" s="116">
        <v>-166</v>
      </c>
      <c r="W56">
        <v>-126</v>
      </c>
      <c r="X56">
        <v>9.6</v>
      </c>
      <c r="Y56">
        <v>8.64</v>
      </c>
      <c r="Z56">
        <v>19.190000000000001</v>
      </c>
      <c r="AA56">
        <v>5.86</v>
      </c>
      <c r="AB56">
        <v>-40</v>
      </c>
    </row>
    <row r="57" spans="7:28">
      <c r="G57" t="s">
        <v>99</v>
      </c>
      <c r="H57" s="115">
        <v>0</v>
      </c>
      <c r="I57" s="88">
        <v>19.2</v>
      </c>
      <c r="J57" s="88">
        <v>0</v>
      </c>
      <c r="K57" s="88">
        <v>19.2</v>
      </c>
      <c r="L57" s="88">
        <v>7.68</v>
      </c>
      <c r="M57" s="116">
        <v>3.55</v>
      </c>
      <c r="N57" s="115">
        <v>-108</v>
      </c>
      <c r="O57" s="88">
        <v>0</v>
      </c>
      <c r="P57" s="88">
        <v>-20</v>
      </c>
      <c r="Q57" s="88">
        <v>0</v>
      </c>
      <c r="R57" s="88">
        <v>0</v>
      </c>
      <c r="S57" s="116">
        <v>0</v>
      </c>
      <c r="U57" s="115">
        <v>49.63</v>
      </c>
      <c r="V57" s="116">
        <v>-128</v>
      </c>
      <c r="W57">
        <v>-108</v>
      </c>
      <c r="X57">
        <v>19.2</v>
      </c>
      <c r="Y57">
        <v>7.68</v>
      </c>
      <c r="Z57">
        <v>19.2</v>
      </c>
      <c r="AA57">
        <v>3.55</v>
      </c>
      <c r="AB57">
        <v>-20</v>
      </c>
    </row>
    <row r="58" spans="7:28">
      <c r="G58" t="s">
        <v>100</v>
      </c>
      <c r="H58" s="115">
        <v>0</v>
      </c>
      <c r="I58" s="88">
        <v>19.2</v>
      </c>
      <c r="J58" s="88">
        <v>0</v>
      </c>
      <c r="K58" s="88">
        <v>19.190000000000001</v>
      </c>
      <c r="L58" s="88">
        <v>7.2</v>
      </c>
      <c r="M58" s="116">
        <v>1.25</v>
      </c>
      <c r="N58" s="115">
        <v>-124</v>
      </c>
      <c r="O58" s="88">
        <v>0</v>
      </c>
      <c r="P58" s="88">
        <v>-10</v>
      </c>
      <c r="Q58" s="88">
        <v>0</v>
      </c>
      <c r="R58" s="88">
        <v>0</v>
      </c>
      <c r="S58" s="116">
        <v>0</v>
      </c>
      <c r="U58" s="115">
        <v>46.84</v>
      </c>
      <c r="V58" s="116">
        <v>-134</v>
      </c>
      <c r="W58">
        <v>-124</v>
      </c>
      <c r="X58">
        <v>19.2</v>
      </c>
      <c r="Y58">
        <v>7.2</v>
      </c>
      <c r="Z58">
        <v>19.190000000000001</v>
      </c>
      <c r="AA58">
        <v>1.25</v>
      </c>
      <c r="AB58">
        <v>-10</v>
      </c>
    </row>
    <row r="59" spans="7:28">
      <c r="G59" t="s">
        <v>101</v>
      </c>
      <c r="H59" s="115">
        <v>0</v>
      </c>
      <c r="I59" s="88">
        <v>23.99</v>
      </c>
      <c r="J59" s="88">
        <v>0</v>
      </c>
      <c r="K59" s="88">
        <v>19.2</v>
      </c>
      <c r="L59" s="88">
        <v>3.36</v>
      </c>
      <c r="M59" s="116">
        <v>0.77</v>
      </c>
      <c r="N59" s="115">
        <v>-141</v>
      </c>
      <c r="O59" s="88">
        <v>0</v>
      </c>
      <c r="P59" s="88">
        <v>-7</v>
      </c>
      <c r="Q59" s="88">
        <v>0</v>
      </c>
      <c r="R59" s="88">
        <v>0</v>
      </c>
      <c r="S59" s="116">
        <v>0</v>
      </c>
      <c r="U59" s="115">
        <v>47.32</v>
      </c>
      <c r="V59" s="116">
        <v>-148</v>
      </c>
      <c r="W59">
        <v>-141</v>
      </c>
      <c r="X59">
        <v>23.99</v>
      </c>
      <c r="Y59">
        <v>3.36</v>
      </c>
      <c r="Z59">
        <v>19.2</v>
      </c>
      <c r="AA59">
        <v>0.77</v>
      </c>
      <c r="AB59">
        <v>-7</v>
      </c>
    </row>
    <row r="60" spans="7:28">
      <c r="G60" t="s">
        <v>102</v>
      </c>
      <c r="H60" s="115">
        <v>0</v>
      </c>
      <c r="I60" s="88">
        <v>19.2</v>
      </c>
      <c r="J60" s="88">
        <v>0</v>
      </c>
      <c r="K60" s="88">
        <v>19.2</v>
      </c>
      <c r="L60" s="88">
        <v>5.28</v>
      </c>
      <c r="M60" s="116">
        <v>9.5</v>
      </c>
      <c r="N60" s="115">
        <v>-133</v>
      </c>
      <c r="O60" s="88">
        <v>0</v>
      </c>
      <c r="P60" s="88">
        <v>-10</v>
      </c>
      <c r="Q60" s="88">
        <v>0</v>
      </c>
      <c r="R60" s="88">
        <v>0</v>
      </c>
      <c r="S60" s="116">
        <v>0</v>
      </c>
      <c r="U60" s="115">
        <v>53.18</v>
      </c>
      <c r="V60" s="116">
        <v>-143</v>
      </c>
      <c r="W60">
        <v>-133</v>
      </c>
      <c r="X60">
        <v>19.2</v>
      </c>
      <c r="Y60">
        <v>5.28</v>
      </c>
      <c r="Z60">
        <v>19.2</v>
      </c>
      <c r="AA60">
        <v>9.5</v>
      </c>
      <c r="AB60">
        <v>-10</v>
      </c>
    </row>
    <row r="61" spans="7:28">
      <c r="G61" t="s">
        <v>103</v>
      </c>
      <c r="H61" s="115">
        <v>0</v>
      </c>
      <c r="I61" s="88">
        <v>9.6</v>
      </c>
      <c r="J61" s="88">
        <v>9.6</v>
      </c>
      <c r="K61" s="88">
        <v>28.8</v>
      </c>
      <c r="L61" s="88">
        <v>3.84</v>
      </c>
      <c r="M61" s="116">
        <v>9.5</v>
      </c>
      <c r="N61" s="115">
        <v>-120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61.34</v>
      </c>
      <c r="V61" s="116">
        <v>-120</v>
      </c>
      <c r="W61">
        <v>-120</v>
      </c>
      <c r="X61">
        <v>9.6</v>
      </c>
      <c r="Y61">
        <v>3.84</v>
      </c>
      <c r="Z61">
        <v>28.8</v>
      </c>
      <c r="AA61">
        <v>9.5</v>
      </c>
      <c r="AB61">
        <v>9.6</v>
      </c>
    </row>
    <row r="62" spans="7:28">
      <c r="G62" t="s">
        <v>104</v>
      </c>
      <c r="H62" s="115">
        <v>0</v>
      </c>
      <c r="I62" s="88">
        <v>4.8</v>
      </c>
      <c r="J62" s="88">
        <v>24</v>
      </c>
      <c r="K62" s="88">
        <v>28.8</v>
      </c>
      <c r="L62" s="88">
        <v>2.88</v>
      </c>
      <c r="M62" s="116">
        <v>9.5</v>
      </c>
      <c r="N62" s="115">
        <v>-126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69.98</v>
      </c>
      <c r="V62" s="116">
        <v>-126</v>
      </c>
      <c r="W62">
        <v>-126</v>
      </c>
      <c r="X62">
        <v>4.8</v>
      </c>
      <c r="Y62">
        <v>2.88</v>
      </c>
      <c r="Z62">
        <v>28.8</v>
      </c>
      <c r="AA62">
        <v>9.5</v>
      </c>
      <c r="AB62">
        <v>24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28.8</v>
      </c>
      <c r="L63" s="88">
        <v>5.28</v>
      </c>
      <c r="M63" s="116">
        <v>3.07</v>
      </c>
      <c r="N63" s="115">
        <v>-121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37.15</v>
      </c>
      <c r="V63" s="116">
        <v>-121</v>
      </c>
      <c r="W63">
        <v>-121</v>
      </c>
      <c r="X63">
        <v>0</v>
      </c>
      <c r="Y63">
        <v>5.28</v>
      </c>
      <c r="Z63">
        <v>28.8</v>
      </c>
      <c r="AA63">
        <v>3.07</v>
      </c>
      <c r="AB63">
        <v>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28.8</v>
      </c>
      <c r="L64" s="88">
        <v>6.72</v>
      </c>
      <c r="M64" s="116">
        <v>2.59</v>
      </c>
      <c r="N64" s="115">
        <v>-112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38.11</v>
      </c>
      <c r="V64" s="116">
        <v>-112</v>
      </c>
      <c r="W64">
        <v>-112</v>
      </c>
      <c r="X64">
        <v>0</v>
      </c>
      <c r="Y64">
        <v>6.72</v>
      </c>
      <c r="Z64">
        <v>28.8</v>
      </c>
      <c r="AA64">
        <v>2.59</v>
      </c>
      <c r="AB64">
        <v>0</v>
      </c>
    </row>
    <row r="65" spans="7:28">
      <c r="G65" t="s">
        <v>107</v>
      </c>
      <c r="H65" s="115">
        <v>0</v>
      </c>
      <c r="I65" s="88">
        <v>0</v>
      </c>
      <c r="J65" s="88">
        <v>0</v>
      </c>
      <c r="K65" s="88">
        <v>28.79</v>
      </c>
      <c r="L65" s="88">
        <v>8.16</v>
      </c>
      <c r="M65" s="116">
        <v>6.82</v>
      </c>
      <c r="N65" s="115">
        <v>-88</v>
      </c>
      <c r="O65" s="88">
        <v>0</v>
      </c>
      <c r="P65" s="88">
        <v>-17</v>
      </c>
      <c r="Q65" s="88">
        <v>0</v>
      </c>
      <c r="R65" s="88">
        <v>0</v>
      </c>
      <c r="S65" s="116">
        <v>0</v>
      </c>
      <c r="U65" s="115">
        <v>43.77</v>
      </c>
      <c r="V65" s="116">
        <v>-105</v>
      </c>
      <c r="W65">
        <v>-88</v>
      </c>
      <c r="X65">
        <v>0</v>
      </c>
      <c r="Y65">
        <v>8.16</v>
      </c>
      <c r="Z65">
        <v>28.79</v>
      </c>
      <c r="AA65">
        <v>6.82</v>
      </c>
      <c r="AB65">
        <v>-17</v>
      </c>
    </row>
    <row r="66" spans="7:28">
      <c r="G66" t="s">
        <v>108</v>
      </c>
      <c r="H66" s="115">
        <v>0</v>
      </c>
      <c r="I66" s="88">
        <v>0</v>
      </c>
      <c r="J66" s="88">
        <v>0</v>
      </c>
      <c r="K66" s="88">
        <v>28.79</v>
      </c>
      <c r="L66" s="88">
        <v>8.16</v>
      </c>
      <c r="M66" s="116">
        <v>3.46</v>
      </c>
      <c r="N66" s="115">
        <v>-70</v>
      </c>
      <c r="O66" s="88">
        <v>0</v>
      </c>
      <c r="P66" s="88">
        <v>-10</v>
      </c>
      <c r="Q66" s="88">
        <v>0</v>
      </c>
      <c r="R66" s="88">
        <v>0</v>
      </c>
      <c r="S66" s="116">
        <v>0</v>
      </c>
      <c r="U66" s="115">
        <v>40.409999999999997</v>
      </c>
      <c r="V66" s="116">
        <v>-80</v>
      </c>
      <c r="W66">
        <v>-70</v>
      </c>
      <c r="X66">
        <v>0</v>
      </c>
      <c r="Y66">
        <v>8.16</v>
      </c>
      <c r="Z66">
        <v>28.79</v>
      </c>
      <c r="AA66">
        <v>3.46</v>
      </c>
      <c r="AB66">
        <v>-10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24</v>
      </c>
      <c r="L67" s="88">
        <v>9.1199999999999992</v>
      </c>
      <c r="M67" s="116">
        <v>5.66</v>
      </c>
      <c r="N67" s="115">
        <v>-85</v>
      </c>
      <c r="O67" s="88">
        <v>0</v>
      </c>
      <c r="P67" s="88">
        <v>-8</v>
      </c>
      <c r="Q67" s="88">
        <v>0</v>
      </c>
      <c r="R67" s="88">
        <v>0</v>
      </c>
      <c r="S67" s="116">
        <v>0</v>
      </c>
      <c r="U67" s="115">
        <v>38.78</v>
      </c>
      <c r="V67" s="116">
        <v>-93</v>
      </c>
      <c r="W67">
        <v>-85</v>
      </c>
      <c r="X67">
        <v>0</v>
      </c>
      <c r="Y67">
        <v>9.1199999999999992</v>
      </c>
      <c r="Z67">
        <v>24</v>
      </c>
      <c r="AA67">
        <v>5.66</v>
      </c>
      <c r="AB67">
        <v>-8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24</v>
      </c>
      <c r="L68" s="88">
        <v>9.1199999999999992</v>
      </c>
      <c r="M68" s="116">
        <v>6.72</v>
      </c>
      <c r="N68" s="115">
        <v>-81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39.840000000000003</v>
      </c>
      <c r="V68" s="116">
        <v>-81</v>
      </c>
      <c r="W68">
        <v>-81</v>
      </c>
      <c r="X68">
        <v>0</v>
      </c>
      <c r="Y68">
        <v>9.1199999999999992</v>
      </c>
      <c r="Z68">
        <v>24</v>
      </c>
      <c r="AA68">
        <v>6.72</v>
      </c>
      <c r="AB68">
        <v>0</v>
      </c>
    </row>
    <row r="69" spans="7:28">
      <c r="G69" t="s">
        <v>111</v>
      </c>
      <c r="H69" s="115">
        <v>0</v>
      </c>
      <c r="I69" s="88">
        <v>0</v>
      </c>
      <c r="J69" s="88">
        <v>0</v>
      </c>
      <c r="K69" s="88">
        <v>19.190000000000001</v>
      </c>
      <c r="L69" s="88">
        <v>9.1199999999999992</v>
      </c>
      <c r="M69" s="116">
        <v>4.13</v>
      </c>
      <c r="N69" s="115">
        <v>-116</v>
      </c>
      <c r="O69" s="88">
        <v>-102</v>
      </c>
      <c r="P69" s="88">
        <v>-30</v>
      </c>
      <c r="Q69" s="88">
        <v>0</v>
      </c>
      <c r="R69" s="88">
        <v>0</v>
      </c>
      <c r="S69" s="116">
        <v>0</v>
      </c>
      <c r="U69" s="115">
        <v>32.44</v>
      </c>
      <c r="V69" s="116">
        <v>-248</v>
      </c>
      <c r="W69">
        <v>-116</v>
      </c>
      <c r="X69">
        <v>-102</v>
      </c>
      <c r="Y69">
        <v>9.1199999999999992</v>
      </c>
      <c r="Z69">
        <v>19.190000000000001</v>
      </c>
      <c r="AA69">
        <v>4.13</v>
      </c>
      <c r="AB69">
        <v>-30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19.190000000000001</v>
      </c>
      <c r="L70" s="88">
        <v>10.08</v>
      </c>
      <c r="M70" s="116">
        <v>2.02</v>
      </c>
      <c r="N70" s="115">
        <v>-73</v>
      </c>
      <c r="O70" s="88">
        <v>-79</v>
      </c>
      <c r="P70" s="88">
        <v>-20</v>
      </c>
      <c r="Q70" s="88">
        <v>0</v>
      </c>
      <c r="R70" s="88">
        <v>0</v>
      </c>
      <c r="S70" s="116">
        <v>0</v>
      </c>
      <c r="U70" s="115">
        <v>31.29</v>
      </c>
      <c r="V70" s="116">
        <v>-172</v>
      </c>
      <c r="W70">
        <v>-73</v>
      </c>
      <c r="X70">
        <v>-79</v>
      </c>
      <c r="Y70">
        <v>10.08</v>
      </c>
      <c r="Z70">
        <v>19.190000000000001</v>
      </c>
      <c r="AA70">
        <v>2.02</v>
      </c>
      <c r="AB70">
        <v>-20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17.27</v>
      </c>
      <c r="L71" s="88">
        <v>10.56</v>
      </c>
      <c r="M71" s="116">
        <v>7.3</v>
      </c>
      <c r="N71" s="115">
        <v>-80</v>
      </c>
      <c r="O71" s="88">
        <v>-40</v>
      </c>
      <c r="P71" s="88">
        <v>0</v>
      </c>
      <c r="Q71" s="88">
        <v>0</v>
      </c>
      <c r="R71" s="88">
        <v>0</v>
      </c>
      <c r="S71" s="116">
        <v>0</v>
      </c>
      <c r="U71" s="115">
        <v>35.130000000000003</v>
      </c>
      <c r="V71" s="116">
        <v>-120</v>
      </c>
      <c r="W71">
        <v>-80</v>
      </c>
      <c r="X71">
        <v>-40</v>
      </c>
      <c r="Y71">
        <v>10.56</v>
      </c>
      <c r="Z71">
        <v>17.27</v>
      </c>
      <c r="AA71">
        <v>7.3</v>
      </c>
      <c r="AB71">
        <v>0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14.4</v>
      </c>
      <c r="L72" s="88">
        <v>12</v>
      </c>
      <c r="M72" s="116">
        <v>5.18</v>
      </c>
      <c r="N72" s="115">
        <v>-25</v>
      </c>
      <c r="O72" s="88">
        <v>-42</v>
      </c>
      <c r="P72" s="88">
        <v>-35</v>
      </c>
      <c r="Q72" s="88">
        <v>0</v>
      </c>
      <c r="R72" s="88">
        <v>0</v>
      </c>
      <c r="S72" s="116">
        <v>0</v>
      </c>
      <c r="U72" s="115">
        <v>31.58</v>
      </c>
      <c r="V72" s="116">
        <v>-102</v>
      </c>
      <c r="W72">
        <v>-25</v>
      </c>
      <c r="X72">
        <v>-42</v>
      </c>
      <c r="Y72">
        <v>12</v>
      </c>
      <c r="Z72">
        <v>14.4</v>
      </c>
      <c r="AA72">
        <v>5.18</v>
      </c>
      <c r="AB72">
        <v>-35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14.4</v>
      </c>
      <c r="L73" s="88">
        <v>12.48</v>
      </c>
      <c r="M73" s="116">
        <v>2.2999999999999998</v>
      </c>
      <c r="N73" s="115">
        <v>-91</v>
      </c>
      <c r="O73" s="88">
        <v>-35</v>
      </c>
      <c r="P73" s="88">
        <v>-70</v>
      </c>
      <c r="Q73" s="88">
        <v>0</v>
      </c>
      <c r="R73" s="88">
        <v>0</v>
      </c>
      <c r="S73" s="116">
        <v>0</v>
      </c>
      <c r="U73" s="115">
        <v>29.18</v>
      </c>
      <c r="V73" s="116">
        <v>-196</v>
      </c>
      <c r="W73">
        <v>-91</v>
      </c>
      <c r="X73">
        <v>-35</v>
      </c>
      <c r="Y73">
        <v>12.48</v>
      </c>
      <c r="Z73">
        <v>14.4</v>
      </c>
      <c r="AA73">
        <v>2.2999999999999998</v>
      </c>
      <c r="AB73">
        <v>-70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9.6</v>
      </c>
      <c r="L74" s="88">
        <v>12.48</v>
      </c>
      <c r="M74" s="116">
        <v>6.53</v>
      </c>
      <c r="N74" s="115">
        <v>-69</v>
      </c>
      <c r="O74" s="88">
        <v>-20</v>
      </c>
      <c r="P74" s="88">
        <v>-87</v>
      </c>
      <c r="Q74" s="88">
        <v>0</v>
      </c>
      <c r="R74" s="88">
        <v>0</v>
      </c>
      <c r="S74" s="116">
        <v>0</v>
      </c>
      <c r="U74" s="115">
        <v>28.61</v>
      </c>
      <c r="V74" s="116">
        <v>-176</v>
      </c>
      <c r="W74">
        <v>-69</v>
      </c>
      <c r="X74">
        <v>-20</v>
      </c>
      <c r="Y74">
        <v>12.48</v>
      </c>
      <c r="Z74">
        <v>9.6</v>
      </c>
      <c r="AA74">
        <v>6.53</v>
      </c>
      <c r="AB74">
        <v>-87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9.6</v>
      </c>
      <c r="L75" s="88">
        <v>12.96</v>
      </c>
      <c r="M75" s="116">
        <v>5.66</v>
      </c>
      <c r="N75" s="115">
        <v>-87</v>
      </c>
      <c r="O75" s="88">
        <v>-9</v>
      </c>
      <c r="P75" s="88">
        <v>-12</v>
      </c>
      <c r="Q75" s="88">
        <v>0</v>
      </c>
      <c r="R75" s="88">
        <v>0</v>
      </c>
      <c r="S75" s="116">
        <v>0</v>
      </c>
      <c r="U75" s="115">
        <v>28.22</v>
      </c>
      <c r="V75" s="116">
        <v>-108</v>
      </c>
      <c r="W75">
        <v>-87</v>
      </c>
      <c r="X75">
        <v>-9</v>
      </c>
      <c r="Y75">
        <v>12.96</v>
      </c>
      <c r="Z75">
        <v>9.6</v>
      </c>
      <c r="AA75">
        <v>5.66</v>
      </c>
      <c r="AB75">
        <v>-12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9.6</v>
      </c>
      <c r="L76" s="88">
        <v>13.44</v>
      </c>
      <c r="M76" s="116">
        <v>3.26</v>
      </c>
      <c r="N76" s="115">
        <v>-93</v>
      </c>
      <c r="O76" s="88">
        <v>0</v>
      </c>
      <c r="P76" s="88">
        <v>-5</v>
      </c>
      <c r="Q76" s="88">
        <v>0</v>
      </c>
      <c r="R76" s="88">
        <v>0</v>
      </c>
      <c r="S76" s="116">
        <v>0</v>
      </c>
      <c r="U76" s="115">
        <v>26.3</v>
      </c>
      <c r="V76" s="116">
        <v>-98</v>
      </c>
      <c r="W76">
        <v>-93</v>
      </c>
      <c r="X76">
        <v>0</v>
      </c>
      <c r="Y76">
        <v>13.44</v>
      </c>
      <c r="Z76">
        <v>9.6</v>
      </c>
      <c r="AA76">
        <v>3.26</v>
      </c>
      <c r="AB76">
        <v>-5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9.6</v>
      </c>
      <c r="L77" s="88">
        <v>13.44</v>
      </c>
      <c r="M77" s="116">
        <v>3.17</v>
      </c>
      <c r="N77" s="115">
        <v>-121</v>
      </c>
      <c r="O77" s="88">
        <v>-3</v>
      </c>
      <c r="P77" s="88">
        <v>0</v>
      </c>
      <c r="Q77" s="88">
        <v>0</v>
      </c>
      <c r="R77" s="88">
        <v>0</v>
      </c>
      <c r="S77" s="116">
        <v>0</v>
      </c>
      <c r="U77" s="115">
        <v>26.21</v>
      </c>
      <c r="V77" s="116">
        <v>-124</v>
      </c>
      <c r="W77">
        <v>-121</v>
      </c>
      <c r="X77">
        <v>-3</v>
      </c>
      <c r="Y77">
        <v>13.44</v>
      </c>
      <c r="Z77">
        <v>9.6</v>
      </c>
      <c r="AA77">
        <v>3.17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9.6</v>
      </c>
      <c r="L78" s="88">
        <v>14.87</v>
      </c>
      <c r="M78" s="116">
        <v>3.94</v>
      </c>
      <c r="N78" s="115">
        <v>-190</v>
      </c>
      <c r="O78" s="88">
        <v>-18</v>
      </c>
      <c r="P78" s="88">
        <v>0</v>
      </c>
      <c r="Q78" s="88">
        <v>0</v>
      </c>
      <c r="R78" s="88">
        <v>0</v>
      </c>
      <c r="S78" s="116">
        <v>0</v>
      </c>
      <c r="U78" s="115">
        <v>28.41</v>
      </c>
      <c r="V78" s="116">
        <v>-208</v>
      </c>
      <c r="W78">
        <v>-190</v>
      </c>
      <c r="X78">
        <v>-18</v>
      </c>
      <c r="Y78">
        <v>14.87</v>
      </c>
      <c r="Z78">
        <v>9.6</v>
      </c>
      <c r="AA78">
        <v>3.94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7.93</v>
      </c>
      <c r="L79" s="88">
        <v>12.3</v>
      </c>
      <c r="M79" s="116">
        <v>4.2</v>
      </c>
      <c r="N79" s="115">
        <v>-166</v>
      </c>
      <c r="O79" s="88">
        <v>-77</v>
      </c>
      <c r="P79" s="88">
        <v>0</v>
      </c>
      <c r="Q79" s="88">
        <v>0</v>
      </c>
      <c r="R79" s="88">
        <v>0</v>
      </c>
      <c r="S79" s="116">
        <v>0</v>
      </c>
      <c r="U79" s="115">
        <v>24.43</v>
      </c>
      <c r="V79" s="116">
        <v>-243</v>
      </c>
      <c r="W79">
        <v>-166</v>
      </c>
      <c r="X79">
        <v>-77</v>
      </c>
      <c r="Y79">
        <v>12.3</v>
      </c>
      <c r="Z79">
        <v>7.93</v>
      </c>
      <c r="AA79">
        <v>4.2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11.34</v>
      </c>
      <c r="M80" s="116">
        <v>3.45</v>
      </c>
      <c r="N80" s="115">
        <v>-171</v>
      </c>
      <c r="O80" s="88">
        <v>-76</v>
      </c>
      <c r="P80" s="88">
        <v>0</v>
      </c>
      <c r="Q80" s="88">
        <v>0</v>
      </c>
      <c r="R80" s="88">
        <v>0</v>
      </c>
      <c r="S80" s="116">
        <v>0</v>
      </c>
      <c r="U80" s="115">
        <v>14.79</v>
      </c>
      <c r="V80" s="116">
        <v>-247</v>
      </c>
      <c r="W80">
        <v>-171</v>
      </c>
      <c r="X80">
        <v>-76</v>
      </c>
      <c r="Y80">
        <v>11.34</v>
      </c>
      <c r="Z80">
        <v>0</v>
      </c>
      <c r="AA80">
        <v>3.45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9.1</v>
      </c>
      <c r="L81" s="88">
        <v>13.65</v>
      </c>
      <c r="M81" s="116">
        <v>5.91</v>
      </c>
      <c r="N81" s="115">
        <v>-201</v>
      </c>
      <c r="O81" s="88">
        <v>-85</v>
      </c>
      <c r="P81" s="88">
        <v>0</v>
      </c>
      <c r="Q81" s="88">
        <v>0</v>
      </c>
      <c r="R81" s="88">
        <v>0</v>
      </c>
      <c r="S81" s="116">
        <v>0</v>
      </c>
      <c r="U81" s="115">
        <v>28.66</v>
      </c>
      <c r="V81" s="116">
        <v>-286</v>
      </c>
      <c r="W81">
        <v>-201</v>
      </c>
      <c r="X81">
        <v>-85</v>
      </c>
      <c r="Y81">
        <v>13.65</v>
      </c>
      <c r="Z81">
        <v>9.1</v>
      </c>
      <c r="AA81">
        <v>5.91</v>
      </c>
      <c r="AB81">
        <v>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9.6</v>
      </c>
      <c r="L82" s="88">
        <v>14.39</v>
      </c>
      <c r="M82" s="116">
        <v>7.97</v>
      </c>
      <c r="N82" s="115">
        <v>-155</v>
      </c>
      <c r="O82" s="88">
        <v>-81</v>
      </c>
      <c r="P82" s="88">
        <v>0</v>
      </c>
      <c r="Q82" s="88">
        <v>0</v>
      </c>
      <c r="R82" s="88">
        <v>0</v>
      </c>
      <c r="S82" s="116">
        <v>0</v>
      </c>
      <c r="U82" s="115">
        <v>31.96</v>
      </c>
      <c r="V82" s="116">
        <v>-236</v>
      </c>
      <c r="W82">
        <v>-155</v>
      </c>
      <c r="X82">
        <v>-81</v>
      </c>
      <c r="Y82">
        <v>14.39</v>
      </c>
      <c r="Z82">
        <v>9.6</v>
      </c>
      <c r="AA82">
        <v>7.97</v>
      </c>
      <c r="AB82">
        <v>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9.6</v>
      </c>
      <c r="L83" s="88">
        <v>14.4</v>
      </c>
      <c r="M83" s="116">
        <v>9.5</v>
      </c>
      <c r="N83" s="115">
        <v>-148</v>
      </c>
      <c r="O83" s="88">
        <v>-125</v>
      </c>
      <c r="P83" s="88">
        <v>0</v>
      </c>
      <c r="Q83" s="88">
        <v>0</v>
      </c>
      <c r="R83" s="88">
        <v>0</v>
      </c>
      <c r="S83" s="116">
        <v>0</v>
      </c>
      <c r="U83" s="115">
        <v>33.5</v>
      </c>
      <c r="V83" s="116">
        <v>-273</v>
      </c>
      <c r="W83">
        <v>-148</v>
      </c>
      <c r="X83">
        <v>-125</v>
      </c>
      <c r="Y83">
        <v>14.4</v>
      </c>
      <c r="Z83">
        <v>9.6</v>
      </c>
      <c r="AA83">
        <v>9.5</v>
      </c>
      <c r="AB83">
        <v>0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9.6</v>
      </c>
      <c r="L84" s="88">
        <v>14.4</v>
      </c>
      <c r="M84" s="116">
        <v>9.5</v>
      </c>
      <c r="N84" s="115">
        <v>-137</v>
      </c>
      <c r="O84" s="88">
        <v>-129</v>
      </c>
      <c r="P84" s="88">
        <v>0</v>
      </c>
      <c r="Q84" s="88">
        <v>0</v>
      </c>
      <c r="R84" s="88">
        <v>0</v>
      </c>
      <c r="S84" s="116">
        <v>0</v>
      </c>
      <c r="U84" s="115">
        <v>33.5</v>
      </c>
      <c r="V84" s="116">
        <v>-266</v>
      </c>
      <c r="W84">
        <v>-137</v>
      </c>
      <c r="X84">
        <v>-129</v>
      </c>
      <c r="Y84">
        <v>14.4</v>
      </c>
      <c r="Z84">
        <v>9.6</v>
      </c>
      <c r="AA84">
        <v>9.5</v>
      </c>
      <c r="AB84">
        <v>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9.6</v>
      </c>
      <c r="L85" s="88">
        <v>14.4</v>
      </c>
      <c r="M85" s="116">
        <v>9.5</v>
      </c>
      <c r="N85" s="115">
        <v>-111</v>
      </c>
      <c r="O85" s="88">
        <v>-137</v>
      </c>
      <c r="P85" s="88">
        <v>0</v>
      </c>
      <c r="Q85" s="88">
        <v>0</v>
      </c>
      <c r="R85" s="88">
        <v>0</v>
      </c>
      <c r="S85" s="116">
        <v>0</v>
      </c>
      <c r="U85" s="115">
        <v>33.5</v>
      </c>
      <c r="V85" s="116">
        <v>-248</v>
      </c>
      <c r="W85">
        <v>-111</v>
      </c>
      <c r="X85">
        <v>-137</v>
      </c>
      <c r="Y85">
        <v>14.4</v>
      </c>
      <c r="Z85">
        <v>9.6</v>
      </c>
      <c r="AA85">
        <v>9.5</v>
      </c>
      <c r="AB85">
        <v>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9.6</v>
      </c>
      <c r="L86" s="88">
        <v>14.39</v>
      </c>
      <c r="M86" s="116">
        <v>8.4499999999999993</v>
      </c>
      <c r="N86" s="115">
        <v>-92</v>
      </c>
      <c r="O86" s="88">
        <v>-143</v>
      </c>
      <c r="P86" s="88">
        <v>0</v>
      </c>
      <c r="Q86" s="88">
        <v>0</v>
      </c>
      <c r="R86" s="88">
        <v>0</v>
      </c>
      <c r="S86" s="116">
        <v>0</v>
      </c>
      <c r="U86" s="115">
        <v>32.44</v>
      </c>
      <c r="V86" s="116">
        <v>-235</v>
      </c>
      <c r="W86">
        <v>-92</v>
      </c>
      <c r="X86">
        <v>-143</v>
      </c>
      <c r="Y86">
        <v>14.39</v>
      </c>
      <c r="Z86">
        <v>9.6</v>
      </c>
      <c r="AA86">
        <v>8.4499999999999993</v>
      </c>
      <c r="AB86">
        <v>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7.28</v>
      </c>
      <c r="L87" s="88">
        <v>10.18</v>
      </c>
      <c r="M87" s="116">
        <v>2.91</v>
      </c>
      <c r="N87" s="115">
        <v>-47</v>
      </c>
      <c r="O87" s="88">
        <v>-129</v>
      </c>
      <c r="P87" s="88">
        <v>0</v>
      </c>
      <c r="Q87" s="88">
        <v>0</v>
      </c>
      <c r="R87" s="88">
        <v>0</v>
      </c>
      <c r="S87" s="116">
        <v>0</v>
      </c>
      <c r="U87" s="115">
        <v>20.37</v>
      </c>
      <c r="V87" s="116">
        <v>-176</v>
      </c>
      <c r="W87">
        <v>-47</v>
      </c>
      <c r="X87">
        <v>-129</v>
      </c>
      <c r="Y87">
        <v>10.18</v>
      </c>
      <c r="Z87">
        <v>7.28</v>
      </c>
      <c r="AA87">
        <v>2.91</v>
      </c>
      <c r="AB87">
        <v>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7.63</v>
      </c>
      <c r="L88" s="88">
        <v>10.69</v>
      </c>
      <c r="M88" s="116">
        <v>4.5</v>
      </c>
      <c r="N88" s="115">
        <v>-45</v>
      </c>
      <c r="O88" s="88">
        <v>-132</v>
      </c>
      <c r="P88" s="88">
        <v>0</v>
      </c>
      <c r="Q88" s="88">
        <v>0</v>
      </c>
      <c r="R88" s="88">
        <v>0</v>
      </c>
      <c r="S88" s="116">
        <v>0</v>
      </c>
      <c r="U88" s="115">
        <v>22.82</v>
      </c>
      <c r="V88" s="116">
        <v>-177</v>
      </c>
      <c r="W88">
        <v>-45</v>
      </c>
      <c r="X88">
        <v>-132</v>
      </c>
      <c r="Y88">
        <v>10.69</v>
      </c>
      <c r="Z88">
        <v>7.63</v>
      </c>
      <c r="AA88">
        <v>4.5</v>
      </c>
      <c r="AB88">
        <v>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7.98</v>
      </c>
      <c r="L89" s="88">
        <v>10.37</v>
      </c>
      <c r="M89" s="116">
        <v>3.51</v>
      </c>
      <c r="N89" s="115">
        <v>-90</v>
      </c>
      <c r="O89" s="88">
        <v>-123</v>
      </c>
      <c r="P89" s="88">
        <v>-5</v>
      </c>
      <c r="Q89" s="88">
        <v>0</v>
      </c>
      <c r="R89" s="88">
        <v>0</v>
      </c>
      <c r="S89" s="116">
        <v>0</v>
      </c>
      <c r="U89" s="115">
        <v>21.86</v>
      </c>
      <c r="V89" s="116">
        <v>-218</v>
      </c>
      <c r="W89">
        <v>-90</v>
      </c>
      <c r="X89">
        <v>-123</v>
      </c>
      <c r="Y89">
        <v>10.37</v>
      </c>
      <c r="Z89">
        <v>7.98</v>
      </c>
      <c r="AA89">
        <v>3.51</v>
      </c>
      <c r="AB89">
        <v>-5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8.51</v>
      </c>
      <c r="L90" s="88">
        <v>10.220000000000001</v>
      </c>
      <c r="M90" s="116">
        <v>2.5499999999999998</v>
      </c>
      <c r="N90" s="115">
        <v>-152</v>
      </c>
      <c r="O90" s="88">
        <v>-138</v>
      </c>
      <c r="P90" s="88">
        <v>-10</v>
      </c>
      <c r="Q90" s="88">
        <v>0</v>
      </c>
      <c r="R90" s="88">
        <v>0</v>
      </c>
      <c r="S90" s="116">
        <v>0</v>
      </c>
      <c r="U90" s="115">
        <v>21.28</v>
      </c>
      <c r="V90" s="116">
        <v>-300</v>
      </c>
      <c r="W90">
        <v>-152</v>
      </c>
      <c r="X90">
        <v>-138</v>
      </c>
      <c r="Y90">
        <v>10.220000000000001</v>
      </c>
      <c r="Z90">
        <v>8.51</v>
      </c>
      <c r="AA90">
        <v>2.5499999999999998</v>
      </c>
      <c r="AB90">
        <v>-10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7.15</v>
      </c>
      <c r="L91" s="88">
        <v>8.23</v>
      </c>
      <c r="M91" s="116">
        <v>4.29</v>
      </c>
      <c r="N91" s="115">
        <v>-161</v>
      </c>
      <c r="O91" s="88">
        <v>-147</v>
      </c>
      <c r="P91" s="88">
        <v>-20</v>
      </c>
      <c r="Q91" s="88">
        <v>0</v>
      </c>
      <c r="R91" s="88">
        <v>0</v>
      </c>
      <c r="S91" s="116">
        <v>0</v>
      </c>
      <c r="U91" s="115">
        <v>19.670000000000002</v>
      </c>
      <c r="V91" s="116">
        <v>-328</v>
      </c>
      <c r="W91">
        <v>-161</v>
      </c>
      <c r="X91">
        <v>-147</v>
      </c>
      <c r="Y91">
        <v>8.23</v>
      </c>
      <c r="Z91">
        <v>7.15</v>
      </c>
      <c r="AA91">
        <v>4.29</v>
      </c>
      <c r="AB91">
        <v>-20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7.94</v>
      </c>
      <c r="M92" s="116">
        <v>4.04</v>
      </c>
      <c r="N92" s="115">
        <v>-174</v>
      </c>
      <c r="O92" s="88">
        <v>-151</v>
      </c>
      <c r="P92" s="88">
        <v>-20</v>
      </c>
      <c r="Q92" s="88">
        <v>0</v>
      </c>
      <c r="R92" s="88">
        <v>0</v>
      </c>
      <c r="S92" s="116">
        <v>0</v>
      </c>
      <c r="U92" s="115">
        <v>11.98</v>
      </c>
      <c r="V92" s="116">
        <v>-345</v>
      </c>
      <c r="W92">
        <v>-174</v>
      </c>
      <c r="X92">
        <v>-151</v>
      </c>
      <c r="Y92">
        <v>7.94</v>
      </c>
      <c r="Z92">
        <v>0</v>
      </c>
      <c r="AA92">
        <v>4.04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7.23</v>
      </c>
      <c r="M93" s="116">
        <v>3.91</v>
      </c>
      <c r="N93" s="115">
        <v>-193</v>
      </c>
      <c r="O93" s="88">
        <v>-158</v>
      </c>
      <c r="P93" s="88">
        <v>-23</v>
      </c>
      <c r="Q93" s="88">
        <v>0</v>
      </c>
      <c r="R93" s="88">
        <v>0</v>
      </c>
      <c r="S93" s="116">
        <v>0</v>
      </c>
      <c r="U93" s="115">
        <v>11.14</v>
      </c>
      <c r="V93" s="116">
        <v>-374</v>
      </c>
      <c r="W93">
        <v>-193</v>
      </c>
      <c r="X93">
        <v>-158</v>
      </c>
      <c r="Y93">
        <v>7.23</v>
      </c>
      <c r="Z93">
        <v>0</v>
      </c>
      <c r="AA93">
        <v>3.91</v>
      </c>
      <c r="AB93">
        <v>-23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8.4</v>
      </c>
      <c r="M94" s="116">
        <v>2.1800000000000002</v>
      </c>
      <c r="N94" s="115">
        <v>-215</v>
      </c>
      <c r="O94" s="88">
        <v>-164</v>
      </c>
      <c r="P94" s="88">
        <v>-23</v>
      </c>
      <c r="Q94" s="88">
        <v>0</v>
      </c>
      <c r="R94" s="88">
        <v>0</v>
      </c>
      <c r="S94" s="116">
        <v>0</v>
      </c>
      <c r="U94" s="115">
        <v>10.58</v>
      </c>
      <c r="V94" s="116">
        <v>-402</v>
      </c>
      <c r="W94">
        <v>-215</v>
      </c>
      <c r="X94">
        <v>-164</v>
      </c>
      <c r="Y94">
        <v>8.4</v>
      </c>
      <c r="Z94">
        <v>0</v>
      </c>
      <c r="AA94">
        <v>2.1800000000000002</v>
      </c>
      <c r="AB94">
        <v>-23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9.6</v>
      </c>
      <c r="M95" s="116">
        <v>0</v>
      </c>
      <c r="N95" s="115">
        <v>-196</v>
      </c>
      <c r="O95" s="88">
        <v>-75</v>
      </c>
      <c r="P95" s="88">
        <v>-23</v>
      </c>
      <c r="Q95" s="88">
        <v>0</v>
      </c>
      <c r="R95" s="88">
        <v>0</v>
      </c>
      <c r="S95" s="116">
        <v>0</v>
      </c>
      <c r="U95" s="115">
        <v>9.6</v>
      </c>
      <c r="V95" s="116">
        <v>-294</v>
      </c>
      <c r="W95">
        <v>-196</v>
      </c>
      <c r="X95">
        <v>-75</v>
      </c>
      <c r="Y95">
        <v>9.6</v>
      </c>
      <c r="Z95">
        <v>0</v>
      </c>
      <c r="AA95">
        <v>0</v>
      </c>
      <c r="AB95">
        <v>-23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9.48</v>
      </c>
      <c r="M96" s="116">
        <v>1.23</v>
      </c>
      <c r="N96" s="115">
        <v>-218</v>
      </c>
      <c r="O96" s="88">
        <v>-75</v>
      </c>
      <c r="P96" s="88">
        <v>-23</v>
      </c>
      <c r="Q96" s="88">
        <v>0</v>
      </c>
      <c r="R96" s="88">
        <v>0</v>
      </c>
      <c r="S96" s="116">
        <v>0</v>
      </c>
      <c r="U96" s="115">
        <v>10.71</v>
      </c>
      <c r="V96" s="116">
        <v>-316</v>
      </c>
      <c r="W96">
        <v>-218</v>
      </c>
      <c r="X96">
        <v>-75</v>
      </c>
      <c r="Y96">
        <v>9.48</v>
      </c>
      <c r="Z96">
        <v>0</v>
      </c>
      <c r="AA96">
        <v>1.23</v>
      </c>
      <c r="AB96">
        <v>-23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9.1199999999999992</v>
      </c>
      <c r="M97" s="116">
        <v>0</v>
      </c>
      <c r="N97" s="115">
        <v>-186</v>
      </c>
      <c r="O97" s="88">
        <v>-75</v>
      </c>
      <c r="P97" s="88">
        <v>-23</v>
      </c>
      <c r="Q97" s="88">
        <v>0</v>
      </c>
      <c r="R97" s="88">
        <v>0</v>
      </c>
      <c r="S97" s="116">
        <v>0</v>
      </c>
      <c r="U97" s="115">
        <v>9.1199999999999992</v>
      </c>
      <c r="V97" s="116">
        <v>-284</v>
      </c>
      <c r="W97">
        <v>-186</v>
      </c>
      <c r="X97">
        <v>-75</v>
      </c>
      <c r="Y97">
        <v>9.1199999999999992</v>
      </c>
      <c r="Z97">
        <v>0</v>
      </c>
      <c r="AA97">
        <v>0</v>
      </c>
      <c r="AB97">
        <v>-23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9.1199999999999992</v>
      </c>
      <c r="M98" s="116">
        <v>0</v>
      </c>
      <c r="N98" s="115">
        <v>-151</v>
      </c>
      <c r="O98" s="88">
        <v>-65</v>
      </c>
      <c r="P98" s="88">
        <v>-15</v>
      </c>
      <c r="Q98" s="88">
        <v>0</v>
      </c>
      <c r="R98" s="88">
        <v>0</v>
      </c>
      <c r="S98" s="116">
        <v>0</v>
      </c>
      <c r="U98" s="115">
        <v>9.1199999999999992</v>
      </c>
      <c r="V98" s="116">
        <v>-231</v>
      </c>
      <c r="W98">
        <v>-151</v>
      </c>
      <c r="X98">
        <v>-65</v>
      </c>
      <c r="Y98">
        <v>9.1199999999999992</v>
      </c>
      <c r="Z98">
        <v>0</v>
      </c>
      <c r="AA98">
        <v>0</v>
      </c>
      <c r="AB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6.0479999999999999E-2</v>
      </c>
      <c r="J99" s="111">
        <f t="shared" si="1"/>
        <v>2.2800000000000001E-2</v>
      </c>
      <c r="K99" s="111">
        <f t="shared" si="1"/>
        <v>0.17659250000000004</v>
      </c>
      <c r="L99" s="111">
        <f t="shared" si="1"/>
        <v>0.23884500000000006</v>
      </c>
      <c r="M99" s="111">
        <f t="shared" si="1"/>
        <v>8.7647500000000031E-2</v>
      </c>
      <c r="N99" s="110">
        <f t="shared" si="1"/>
        <v>-3.43425</v>
      </c>
      <c r="O99" s="111">
        <f t="shared" si="1"/>
        <v>-0.79374999999999996</v>
      </c>
      <c r="P99" s="111">
        <f t="shared" si="1"/>
        <v>-0.36749999999999999</v>
      </c>
      <c r="Q99" s="111">
        <f t="shared" si="1"/>
        <v>-9.375E-2</v>
      </c>
      <c r="R99" s="111">
        <f t="shared" si="1"/>
        <v>0</v>
      </c>
      <c r="S99" s="112">
        <f t="shared" si="1"/>
        <v>0</v>
      </c>
      <c r="U99" s="110">
        <f t="shared" si="1"/>
        <v>0.58636500000000003</v>
      </c>
      <c r="V99" s="112">
        <f t="shared" si="1"/>
        <v>-4.6892500000000004</v>
      </c>
      <c r="W99">
        <f t="shared" si="1"/>
        <v>-3.43425</v>
      </c>
      <c r="X99">
        <f t="shared" si="1"/>
        <v>-0.73326999999999998</v>
      </c>
      <c r="Y99">
        <f t="shared" si="1"/>
        <v>0.23884500000000006</v>
      </c>
      <c r="Z99">
        <f t="shared" si="1"/>
        <v>8.2842499999999958E-2</v>
      </c>
      <c r="AA99">
        <f t="shared" si="1"/>
        <v>8.7647500000000031E-2</v>
      </c>
      <c r="AB99">
        <f t="shared" si="1"/>
        <v>-0.34470000000000001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83"/>
      <c r="F1" s="183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4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B5" t="s">
        <v>421</v>
      </c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B6" t="s">
        <v>421</v>
      </c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6" t="s">
        <v>229</v>
      </c>
      <c r="B1" s="236"/>
      <c r="C1" s="236"/>
      <c r="D1" s="236"/>
      <c r="E1" s="191"/>
      <c r="F1" s="191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45024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7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7">
      <c r="A3" t="s">
        <v>45</v>
      </c>
      <c r="D3">
        <f>TWEPL!P3</f>
        <v>11.2644</v>
      </c>
      <c r="E3">
        <f>GT_NG!P3</f>
        <v>10.847398529011171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800.8479800841576</v>
      </c>
      <c r="P3" s="77">
        <v>58.67</v>
      </c>
      <c r="Q3" s="77">
        <v>38.03</v>
      </c>
      <c r="R3" s="80">
        <v>0</v>
      </c>
      <c r="S3" s="80">
        <v>0</v>
      </c>
      <c r="T3" s="78">
        <f>SUMPRODUCT(LTA!F3:AJ3,LTA!F$101:AJ$101,LTA!F$103:AJ$103)</f>
        <v>37.71</v>
      </c>
      <c r="U3" s="78">
        <f>SUMPRODUCT(LTA!F3:AJ3,LTA!F$102:AJ$102,LTA!F$103:AJ$103)</f>
        <v>44.49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264.35999999999996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12.758729260835434</v>
      </c>
      <c r="AD3">
        <f>SUM(B3:AB3,AI3:AR3)-AC3</f>
        <v>1071.4810493523332</v>
      </c>
      <c r="AE3">
        <f>'IDT-1'!B3</f>
        <v>0</v>
      </c>
      <c r="AF3" s="26"/>
      <c r="AG3">
        <f>SUM(AD3:AF3)+AT3</f>
        <v>1071.4810493523332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-182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11.2644</v>
      </c>
      <c r="E4">
        <f>GT_NG!P4</f>
        <v>10.847398529011171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794.01173330781307</v>
      </c>
      <c r="P4" s="77">
        <v>58.67</v>
      </c>
      <c r="Q4" s="77">
        <v>38.03</v>
      </c>
      <c r="R4" s="80">
        <v>0</v>
      </c>
      <c r="S4" s="80">
        <v>0</v>
      </c>
      <c r="T4" s="78">
        <f>SUMPRODUCT(LTA!F4:AJ4,LTA!F$101:AJ$101,LTA!F$103:AJ$103)</f>
        <v>37.71</v>
      </c>
      <c r="U4" s="78">
        <f>SUMPRODUCT(LTA!F4:AJ4,LTA!F$102:AJ$102,LTA!F$103:AJ$103)</f>
        <v>46.050000000000004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264.35999999999996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12.685663906637016</v>
      </c>
      <c r="AD4">
        <f t="shared" ref="AD4:AD67" si="1">SUM(B4:AB4,AI4:AR4)-AC4</f>
        <v>1069.2778679301871</v>
      </c>
      <c r="AE4">
        <f>'IDT-1'!B4</f>
        <v>0</v>
      </c>
      <c r="AF4" s="26"/>
      <c r="AG4">
        <f t="shared" ref="AG4:AG67" si="2">SUM(AD4:AF4)+AT4</f>
        <v>1069.2778679301871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-179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11.2644</v>
      </c>
      <c r="E5">
        <f>GT_NG!P5</f>
        <v>10.847398529011171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767.35387832397862</v>
      </c>
      <c r="P5" s="77">
        <v>58.67</v>
      </c>
      <c r="Q5" s="77">
        <v>38.03</v>
      </c>
      <c r="R5" s="80">
        <v>0</v>
      </c>
      <c r="S5" s="80">
        <v>0</v>
      </c>
      <c r="T5" s="78">
        <f>SUMPRODUCT(LTA!F5:AJ5,LTA!F$101:AJ$101,LTA!F$103:AJ$103)</f>
        <v>47.45</v>
      </c>
      <c r="U5" s="78">
        <f>SUMPRODUCT(LTA!F5:AJ5,LTA!F$102:AJ$102,LTA!F$103:AJ$103)</f>
        <v>47.64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264.35999999999996</v>
      </c>
      <c r="AB5" s="117">
        <f>-STOA!N5</f>
        <v>0</v>
      </c>
      <c r="AC5">
        <f t="shared" si="0"/>
        <v>12.533022527734881</v>
      </c>
      <c r="AD5">
        <f t="shared" si="1"/>
        <v>1056.1026543252549</v>
      </c>
      <c r="AE5">
        <f>'IDT-1'!B5</f>
        <v>0</v>
      </c>
      <c r="AF5" s="26"/>
      <c r="AG5">
        <f t="shared" si="2"/>
        <v>1056.1026543252549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-177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11.2644</v>
      </c>
      <c r="E6">
        <f>GT_NG!P6</f>
        <v>10.847398529011171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767.44851717007168</v>
      </c>
      <c r="P6" s="77">
        <v>58.67</v>
      </c>
      <c r="Q6" s="77">
        <v>38.03</v>
      </c>
      <c r="R6" s="80">
        <v>0</v>
      </c>
      <c r="S6" s="80">
        <v>0</v>
      </c>
      <c r="T6" s="78">
        <f>SUMPRODUCT(LTA!F6:AJ6,LTA!F$101:AJ$101,LTA!F$103:AJ$103)</f>
        <v>47.180000000000007</v>
      </c>
      <c r="U6" s="78">
        <f>SUMPRODUCT(LTA!F6:AJ6,LTA!F$102:AJ$102,LTA!F$103:AJ$103)</f>
        <v>49.63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264.35999999999996</v>
      </c>
      <c r="AB6" s="117">
        <f>-STOA!N6</f>
        <v>0</v>
      </c>
      <c r="AC6">
        <f t="shared" si="0"/>
        <v>12.664407007369038</v>
      </c>
      <c r="AD6">
        <f t="shared" si="1"/>
        <v>1044.7859086917138</v>
      </c>
      <c r="AE6">
        <f>'IDT-1'!B6</f>
        <v>0</v>
      </c>
      <c r="AF6" s="26"/>
      <c r="AG6">
        <f t="shared" si="2"/>
        <v>1044.7859086917138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-190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11.2644</v>
      </c>
      <c r="E7">
        <f>GT_NG!P7</f>
        <v>10.847398529011171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762.08774948067901</v>
      </c>
      <c r="P7" s="77">
        <v>58.67</v>
      </c>
      <c r="Q7" s="77">
        <v>14.4</v>
      </c>
      <c r="R7" s="80">
        <v>0</v>
      </c>
      <c r="S7" s="80">
        <v>0</v>
      </c>
      <c r="T7" s="78">
        <f>SUMPRODUCT(LTA!F7:AJ7,LTA!F$101:AJ$101,LTA!F$103:AJ$103)</f>
        <v>46.6</v>
      </c>
      <c r="U7" s="78">
        <f>SUMPRODUCT(LTA!F7:AJ7,LTA!F$102:AJ$102,LTA!F$103:AJ$103)</f>
        <v>50.72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264.35999999999996</v>
      </c>
      <c r="AB7" s="117">
        <f>-STOA!N7</f>
        <v>0</v>
      </c>
      <c r="AC7">
        <f t="shared" si="0"/>
        <v>12.245091828780671</v>
      </c>
      <c r="AD7">
        <f t="shared" si="1"/>
        <v>1035.7244561809093</v>
      </c>
      <c r="AE7">
        <f>'IDT-1'!B7</f>
        <v>0</v>
      </c>
      <c r="AF7" s="26"/>
      <c r="AG7">
        <f t="shared" si="2"/>
        <v>1035.7244561809093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11.2644</v>
      </c>
      <c r="E8">
        <f>GT_NG!P8</f>
        <v>10.847398529011171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759.52049667856977</v>
      </c>
      <c r="P8" s="77">
        <v>38.396496989600436</v>
      </c>
      <c r="Q8" s="77">
        <v>14.4</v>
      </c>
      <c r="R8" s="80">
        <v>0</v>
      </c>
      <c r="S8" s="80">
        <v>0</v>
      </c>
      <c r="T8" s="78">
        <f>SUMPRODUCT(LTA!F8:AJ8,LTA!F$101:AJ$101,LTA!F$103:AJ$103)</f>
        <v>46.150000000000006</v>
      </c>
      <c r="U8" s="78">
        <f>SUMPRODUCT(LTA!F8:AJ8,LTA!F$102:AJ$102,LTA!F$103:AJ$103)</f>
        <v>52.120000000000005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264.35999999999996</v>
      </c>
      <c r="AB8" s="117">
        <f>-STOA!N8</f>
        <v>0</v>
      </c>
      <c r="AC8">
        <f t="shared" si="0"/>
        <v>11.990306284975228</v>
      </c>
      <c r="AD8">
        <f t="shared" si="1"/>
        <v>1021.088485912206</v>
      </c>
      <c r="AE8">
        <f>'IDT-1'!B8</f>
        <v>0</v>
      </c>
      <c r="AF8" s="26"/>
      <c r="AG8">
        <f t="shared" si="2"/>
        <v>1021.088485912206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-164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11.2644</v>
      </c>
      <c r="E9">
        <f>GT_NG!P9</f>
        <v>11.130397877984084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761.43771340778142</v>
      </c>
      <c r="P9" s="77">
        <v>19.197876575978768</v>
      </c>
      <c r="Q9" s="77">
        <v>14.4</v>
      </c>
      <c r="R9" s="80">
        <v>0</v>
      </c>
      <c r="S9" s="80">
        <v>0</v>
      </c>
      <c r="T9" s="78">
        <f>SUMPRODUCT(LTA!F9:AJ9,LTA!F$101:AJ$101,LTA!F$103:AJ$103)</f>
        <v>46.029999999999994</v>
      </c>
      <c r="U9" s="78">
        <f>SUMPRODUCT(LTA!F9:AJ9,LTA!F$102:AJ$102,LTA!F$103:AJ$103)</f>
        <v>53.42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264.35999999999996</v>
      </c>
      <c r="AB9" s="117">
        <f>-STOA!N9</f>
        <v>0</v>
      </c>
      <c r="AC9">
        <f t="shared" si="0"/>
        <v>12.126326280011435</v>
      </c>
      <c r="AD9">
        <f t="shared" si="1"/>
        <v>974.13406158173257</v>
      </c>
      <c r="AE9">
        <f>'IDT-1'!B9</f>
        <v>0</v>
      </c>
      <c r="AF9" s="26"/>
      <c r="AG9">
        <f t="shared" si="2"/>
        <v>974.13406158173257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11.2644</v>
      </c>
      <c r="E10">
        <f>GT_NG!P10</f>
        <v>11.130397877984084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761.43771340778142</v>
      </c>
      <c r="P10" s="77">
        <v>19.197876575978768</v>
      </c>
      <c r="Q10" s="77">
        <v>14.4</v>
      </c>
      <c r="R10" s="80">
        <v>0</v>
      </c>
      <c r="S10" s="80">
        <v>0</v>
      </c>
      <c r="T10" s="78">
        <f>SUMPRODUCT(LTA!F10:AJ10,LTA!F$101:AJ$101,LTA!F$103:AJ$103)</f>
        <v>37.29</v>
      </c>
      <c r="U10" s="78">
        <f>SUMPRODUCT(LTA!F10:AJ10,LTA!F$102:AJ$102,LTA!F$103:AJ$103)</f>
        <v>55.7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264.35999999999996</v>
      </c>
      <c r="AB10" s="117">
        <f>-STOA!N10</f>
        <v>0</v>
      </c>
      <c r="AC10">
        <f t="shared" si="0"/>
        <v>12.167137682755586</v>
      </c>
      <c r="AD10">
        <f t="shared" si="1"/>
        <v>956.63325017898865</v>
      </c>
      <c r="AE10">
        <f>'IDT-1'!B10</f>
        <v>0</v>
      </c>
      <c r="AF10" s="26"/>
      <c r="AG10">
        <f t="shared" si="2"/>
        <v>956.63325017898865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-206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11.2644</v>
      </c>
      <c r="E11">
        <f>GT_NG!P11</f>
        <v>11.130397877984084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748.81681515232685</v>
      </c>
      <c r="P11" s="77">
        <v>19.197876575978768</v>
      </c>
      <c r="Q11" s="77">
        <v>14.4</v>
      </c>
      <c r="R11" s="80">
        <v>0</v>
      </c>
      <c r="S11" s="80">
        <v>0</v>
      </c>
      <c r="T11" s="78">
        <f>SUMPRODUCT(LTA!F11:AJ11,LTA!F$101:AJ$101,LTA!F$103:AJ$103)</f>
        <v>35.269999999999996</v>
      </c>
      <c r="U11" s="78">
        <f>SUMPRODUCT(LTA!F11:AJ11,LTA!F$102:AJ$102,LTA!F$103:AJ$103)</f>
        <v>48.98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264.35999999999996</v>
      </c>
      <c r="AB11" s="117">
        <f>-STOA!N11</f>
        <v>0</v>
      </c>
      <c r="AC11">
        <f t="shared" si="0"/>
        <v>11.872624247841241</v>
      </c>
      <c r="AD11">
        <f t="shared" si="1"/>
        <v>947.56686535844824</v>
      </c>
      <c r="AE11">
        <f>'IDT-1'!B11</f>
        <v>0</v>
      </c>
      <c r="AF11" s="26"/>
      <c r="AG11">
        <f t="shared" si="2"/>
        <v>947.56686535844824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-194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11.2644</v>
      </c>
      <c r="E12">
        <f>GT_NG!P12</f>
        <v>11.130397877984084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749.56679584475899</v>
      </c>
      <c r="P12" s="77">
        <v>19.197876575978768</v>
      </c>
      <c r="Q12" s="77">
        <v>14.4</v>
      </c>
      <c r="R12" s="80">
        <v>0</v>
      </c>
      <c r="S12" s="80">
        <v>0</v>
      </c>
      <c r="T12" s="78">
        <f>SUMPRODUCT(LTA!F12:AJ12,LTA!F$101:AJ$101,LTA!F$103:AJ$103)</f>
        <v>35.979999999999997</v>
      </c>
      <c r="U12" s="78">
        <f>SUMPRODUCT(LTA!F12:AJ12,LTA!F$102:AJ$102,LTA!F$103:AJ$103)</f>
        <v>49.089999999999996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264.35999999999996</v>
      </c>
      <c r="AB12" s="117">
        <f>-STOA!N12</f>
        <v>0</v>
      </c>
      <c r="AC12">
        <f t="shared" si="0"/>
        <v>11.921952588023425</v>
      </c>
      <c r="AD12">
        <f t="shared" si="1"/>
        <v>945.08751771069831</v>
      </c>
      <c r="AE12">
        <f>'IDT-1'!B12</f>
        <v>0</v>
      </c>
      <c r="AF12" s="26"/>
      <c r="AG12">
        <f t="shared" si="2"/>
        <v>945.08751771069831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-198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11.2644</v>
      </c>
      <c r="E13">
        <f>GT_NG!P13</f>
        <v>14.95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749.39662566501863</v>
      </c>
      <c r="P13" s="77">
        <v>19.197876575978768</v>
      </c>
      <c r="Q13" s="77">
        <v>14.4</v>
      </c>
      <c r="R13" s="80">
        <v>0</v>
      </c>
      <c r="S13" s="80">
        <v>0</v>
      </c>
      <c r="T13" s="78">
        <f>SUMPRODUCT(LTA!F13:AJ13,LTA!F$101:AJ$101,LTA!F$103:AJ$103)</f>
        <v>35.619999999999997</v>
      </c>
      <c r="U13" s="78">
        <f>SUMPRODUCT(LTA!F13:AJ13,LTA!F$102:AJ$102,LTA!F$103:AJ$103)</f>
        <v>49.14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264.35999999999996</v>
      </c>
      <c r="AB13" s="117">
        <f>-STOA!N13</f>
        <v>0</v>
      </c>
      <c r="AC13">
        <f t="shared" si="0"/>
        <v>12.040120864337403</v>
      </c>
      <c r="AD13">
        <f t="shared" si="1"/>
        <v>938.30878137666002</v>
      </c>
      <c r="AE13">
        <f>'IDT-1'!B13</f>
        <v>0</v>
      </c>
      <c r="AF13" s="26"/>
      <c r="AG13">
        <f t="shared" si="2"/>
        <v>938.30878137666002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-208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11.2644</v>
      </c>
      <c r="E14">
        <f>GT_NG!P14</f>
        <v>14.95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714.72801196448336</v>
      </c>
      <c r="P14" s="77">
        <v>19.197876575978768</v>
      </c>
      <c r="Q14" s="77">
        <v>14.4</v>
      </c>
      <c r="R14" s="80">
        <v>0</v>
      </c>
      <c r="S14" s="80">
        <v>0</v>
      </c>
      <c r="T14" s="78">
        <f>SUMPRODUCT(LTA!F14:AJ14,LTA!F$101:AJ$101,LTA!F$103:AJ$103)</f>
        <v>35.69</v>
      </c>
      <c r="U14" s="78">
        <f>SUMPRODUCT(LTA!F14:AJ14,LTA!F$102:AJ$102,LTA!F$103:AJ$103)</f>
        <v>49.22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264.35999999999996</v>
      </c>
      <c r="AB14" s="117">
        <f>-STOA!N14</f>
        <v>0</v>
      </c>
      <c r="AC14">
        <f t="shared" si="0"/>
        <v>11.407866345451467</v>
      </c>
      <c r="AD14">
        <f t="shared" si="1"/>
        <v>941.42242219501065</v>
      </c>
      <c r="AE14">
        <f>'IDT-1'!B14</f>
        <v>0</v>
      </c>
      <c r="AF14" s="26"/>
      <c r="AG14">
        <f t="shared" si="2"/>
        <v>941.42242219501065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-171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11.2644</v>
      </c>
      <c r="E15">
        <f>GT_NG!P15</f>
        <v>14.95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745.82619063996913</v>
      </c>
      <c r="P15" s="77">
        <v>19.197876575978768</v>
      </c>
      <c r="Q15" s="77">
        <v>14.4</v>
      </c>
      <c r="R15" s="80">
        <v>0</v>
      </c>
      <c r="S15" s="80">
        <v>0</v>
      </c>
      <c r="T15" s="78">
        <f>SUMPRODUCT(LTA!F15:AJ15,LTA!F$101:AJ$101,LTA!F$103:AJ$103)</f>
        <v>35.14</v>
      </c>
      <c r="U15" s="78">
        <f>SUMPRODUCT(LTA!F15:AJ15,LTA!F$102:AJ$102,LTA!F$103:AJ$103)</f>
        <v>49.139999999999993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264.35999999999996</v>
      </c>
      <c r="AB15" s="117">
        <f>-STOA!N15</f>
        <v>0</v>
      </c>
      <c r="AC15">
        <f t="shared" si="0"/>
        <v>11.906817633372819</v>
      </c>
      <c r="AD15">
        <f t="shared" si="1"/>
        <v>945.39164958257493</v>
      </c>
      <c r="AE15">
        <f>'IDT-1'!B15</f>
        <v>0</v>
      </c>
      <c r="AF15" s="26"/>
      <c r="AG15">
        <f t="shared" si="2"/>
        <v>945.39164958257493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-197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11.2644</v>
      </c>
      <c r="E16">
        <f>GT_NG!P16</f>
        <v>14.95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745.82619063996913</v>
      </c>
      <c r="P16" s="77">
        <v>19.197876575978768</v>
      </c>
      <c r="Q16" s="77">
        <v>14.4</v>
      </c>
      <c r="R16" s="80">
        <v>0</v>
      </c>
      <c r="S16" s="80">
        <v>0</v>
      </c>
      <c r="T16" s="78">
        <f>SUMPRODUCT(LTA!F16:AJ16,LTA!F$101:AJ$101,LTA!F$103:AJ$103)</f>
        <v>34.4</v>
      </c>
      <c r="U16" s="78">
        <f>SUMPRODUCT(LTA!F16:AJ16,LTA!F$102:AJ$102,LTA!F$103:AJ$103)</f>
        <v>48.98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264.35999999999996</v>
      </c>
      <c r="AB16" s="117">
        <f>-STOA!N16</f>
        <v>0</v>
      </c>
      <c r="AC16">
        <f t="shared" si="0"/>
        <v>11.881141378328429</v>
      </c>
      <c r="AD16">
        <f t="shared" si="1"/>
        <v>946.51732583761952</v>
      </c>
      <c r="AE16">
        <f>'IDT-1'!B16</f>
        <v>0</v>
      </c>
      <c r="AF16" s="26"/>
      <c r="AG16">
        <f t="shared" si="2"/>
        <v>946.51732583761952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-195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11.2644</v>
      </c>
      <c r="E17">
        <f>GT_NG!P17</f>
        <v>14.95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743.49891308996916</v>
      </c>
      <c r="P17" s="77">
        <v>19.197876575978768</v>
      </c>
      <c r="Q17" s="77">
        <v>14.4</v>
      </c>
      <c r="R17" s="80">
        <v>0</v>
      </c>
      <c r="S17" s="80">
        <v>0</v>
      </c>
      <c r="T17" s="78">
        <f>SUMPRODUCT(LTA!F17:AJ17,LTA!F$101:AJ$101,LTA!F$103:AJ$103)</f>
        <v>33.67</v>
      </c>
      <c r="U17" s="78">
        <f>SUMPRODUCT(LTA!F17:AJ17,LTA!F$102:AJ$102,LTA!F$103:AJ$103)</f>
        <v>58.23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264.35999999999996</v>
      </c>
      <c r="AB17" s="117">
        <f>-STOA!N17</f>
        <v>0</v>
      </c>
      <c r="AC17">
        <f t="shared" si="0"/>
        <v>11.900124825799649</v>
      </c>
      <c r="AD17">
        <f t="shared" si="1"/>
        <v>956.69106484014833</v>
      </c>
      <c r="AE17">
        <f>'IDT-1'!B17</f>
        <v>0</v>
      </c>
      <c r="AF17" s="26"/>
      <c r="AG17">
        <f t="shared" si="2"/>
        <v>956.69106484014833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-191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11.2644</v>
      </c>
      <c r="E18">
        <f>GT_NG!P18</f>
        <v>14.95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743.49891308996916</v>
      </c>
      <c r="P18" s="77">
        <v>19.197876575978768</v>
      </c>
      <c r="Q18" s="77">
        <v>14.4</v>
      </c>
      <c r="R18" s="80">
        <v>0</v>
      </c>
      <c r="S18" s="80">
        <v>0</v>
      </c>
      <c r="T18" s="78">
        <f>SUMPRODUCT(LTA!F18:AJ18,LTA!F$101:AJ$101,LTA!F$103:AJ$103)</f>
        <v>34.32</v>
      </c>
      <c r="U18" s="78">
        <f>SUMPRODUCT(LTA!F18:AJ18,LTA!F$102:AJ$102,LTA!F$103:AJ$103)</f>
        <v>57.839999999999996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-59</v>
      </c>
      <c r="AA18" s="117">
        <f>STOA!H18</f>
        <v>264.35999999999996</v>
      </c>
      <c r="AB18" s="117">
        <f>-STOA!N18</f>
        <v>0</v>
      </c>
      <c r="AC18">
        <f t="shared" si="0"/>
        <v>11.858022188188672</v>
      </c>
      <c r="AD18">
        <f t="shared" si="1"/>
        <v>961.99316747775924</v>
      </c>
      <c r="AE18">
        <f>'IDT-1'!B18</f>
        <v>0</v>
      </c>
      <c r="AF18" s="26"/>
      <c r="AG18">
        <f t="shared" si="2"/>
        <v>961.99316747775924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-127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11.2644</v>
      </c>
      <c r="E19">
        <f>GT_NG!P19</f>
        <v>14.95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701.31055962725668</v>
      </c>
      <c r="P19" s="77">
        <v>19.197876575978768</v>
      </c>
      <c r="Q19" s="77">
        <v>14.4</v>
      </c>
      <c r="R19" s="80">
        <v>0</v>
      </c>
      <c r="S19" s="80">
        <v>0</v>
      </c>
      <c r="T19" s="78">
        <f>SUMPRODUCT(LTA!F19:AJ19,LTA!F$101:AJ$101,LTA!F$103:AJ$103)</f>
        <v>34.6</v>
      </c>
      <c r="U19" s="78">
        <f>SUMPRODUCT(LTA!F19:AJ19,LTA!F$102:AJ$102,LTA!F$103:AJ$103)</f>
        <v>55.72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264.35999999999996</v>
      </c>
      <c r="AB19" s="117">
        <f>-STOA!N19</f>
        <v>0</v>
      </c>
      <c r="AC19">
        <f t="shared" si="0"/>
        <v>10.973397536473865</v>
      </c>
      <c r="AD19">
        <f t="shared" si="1"/>
        <v>974.84943866676167</v>
      </c>
      <c r="AE19">
        <f>'IDT-1'!B19</f>
        <v>0</v>
      </c>
      <c r="AF19" s="26"/>
      <c r="AG19">
        <f t="shared" si="2"/>
        <v>974.84943866676167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-130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11.2644</v>
      </c>
      <c r="E20">
        <f>GT_NG!P20</f>
        <v>14.95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701.24144159681225</v>
      </c>
      <c r="P20" s="77">
        <v>19.197876575978768</v>
      </c>
      <c r="Q20" s="77">
        <v>14.4</v>
      </c>
      <c r="R20" s="80">
        <v>0</v>
      </c>
      <c r="S20" s="80">
        <v>0</v>
      </c>
      <c r="T20" s="78">
        <f>SUMPRODUCT(LTA!F20:AJ20,LTA!F$101:AJ$101,LTA!F$103:AJ$103)</f>
        <v>34.299999999999997</v>
      </c>
      <c r="U20" s="78">
        <f>SUMPRODUCT(LTA!F20:AJ20,LTA!F$102:AJ$102,LTA!F$103:AJ$103)</f>
        <v>56.07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264.35999999999996</v>
      </c>
      <c r="AB20" s="117">
        <f>-STOA!N20</f>
        <v>0</v>
      </c>
      <c r="AC20">
        <f t="shared" si="0"/>
        <v>10.822301129928633</v>
      </c>
      <c r="AD20">
        <f t="shared" si="1"/>
        <v>991.98141704286229</v>
      </c>
      <c r="AE20">
        <f>'IDT-1'!B20</f>
        <v>0</v>
      </c>
      <c r="AF20" s="26"/>
      <c r="AG20">
        <f t="shared" si="2"/>
        <v>991.98141704286229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11.2644</v>
      </c>
      <c r="E21">
        <f>GT_NG!P21</f>
        <v>14.95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702.15480044524475</v>
      </c>
      <c r="P21" s="77">
        <v>19.197876575978768</v>
      </c>
      <c r="Q21" s="77">
        <v>14.4</v>
      </c>
      <c r="R21" s="80">
        <v>0</v>
      </c>
      <c r="S21" s="80">
        <v>0</v>
      </c>
      <c r="T21" s="78">
        <f>SUMPRODUCT(LTA!F21:AJ21,LTA!F$101:AJ$101,LTA!F$103:AJ$103)</f>
        <v>34.19</v>
      </c>
      <c r="U21" s="78">
        <f>SUMPRODUCT(LTA!F21:AJ21,LTA!F$102:AJ$102,LTA!F$103:AJ$103)</f>
        <v>55.199999999999996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264.35999999999996</v>
      </c>
      <c r="AB21" s="117">
        <f>-STOA!N21</f>
        <v>0</v>
      </c>
      <c r="AC21">
        <f t="shared" si="0"/>
        <v>10.892739707972401</v>
      </c>
      <c r="AD21">
        <f t="shared" si="1"/>
        <v>983.84433731325112</v>
      </c>
      <c r="AE21">
        <f>'IDT-1'!B21</f>
        <v>0</v>
      </c>
      <c r="AF21" s="26"/>
      <c r="AG21">
        <f t="shared" si="2"/>
        <v>983.84433731325112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11.2644</v>
      </c>
      <c r="E22">
        <f>GT_NG!P22</f>
        <v>14.95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702.1936002981704</v>
      </c>
      <c r="P22" s="77">
        <v>19.197876575978768</v>
      </c>
      <c r="Q22" s="77">
        <v>14.4</v>
      </c>
      <c r="R22" s="80">
        <v>0</v>
      </c>
      <c r="S22" s="80">
        <v>0</v>
      </c>
      <c r="T22" s="78">
        <f>SUMPRODUCT(LTA!F22:AJ22,LTA!F$101:AJ$101,LTA!F$103:AJ$103)</f>
        <v>24.87</v>
      </c>
      <c r="U22" s="78">
        <f>SUMPRODUCT(LTA!F22:AJ22,LTA!F$102:AJ$102,LTA!F$103:AJ$103)</f>
        <v>55.07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264.35999999999996</v>
      </c>
      <c r="AB22" s="117">
        <f>-STOA!N22</f>
        <v>0</v>
      </c>
      <c r="AC22">
        <f t="shared" si="0"/>
        <v>10.605724213667655</v>
      </c>
      <c r="AD22">
        <f t="shared" si="1"/>
        <v>997.72015266048152</v>
      </c>
      <c r="AE22">
        <f>'IDT-1'!B22</f>
        <v>0</v>
      </c>
      <c r="AF22" s="26"/>
      <c r="AG22">
        <f t="shared" si="2"/>
        <v>997.72015266048152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11.2644</v>
      </c>
      <c r="E23">
        <f>GT_NG!P23</f>
        <v>14.95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709.47275652733333</v>
      </c>
      <c r="P23" s="77">
        <v>19.489999999999998</v>
      </c>
      <c r="Q23" s="77">
        <v>14.4</v>
      </c>
      <c r="R23" s="80">
        <v>0</v>
      </c>
      <c r="S23" s="80">
        <v>0</v>
      </c>
      <c r="T23" s="78">
        <f>SUMPRODUCT(LTA!F23:AJ23,LTA!F$101:AJ$101,LTA!F$103:AJ$103)</f>
        <v>24.34</v>
      </c>
      <c r="U23" s="78">
        <f>SUMPRODUCT(LTA!F23:AJ23,LTA!F$102:AJ$102,LTA!F$103:AJ$103)</f>
        <v>38.549999999999997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264.35999999999996</v>
      </c>
      <c r="AB23" s="117">
        <f>-STOA!N23</f>
        <v>0</v>
      </c>
      <c r="AC23">
        <f t="shared" si="0"/>
        <v>10.415773944349331</v>
      </c>
      <c r="AD23">
        <f t="shared" si="1"/>
        <v>1000.4313825829839</v>
      </c>
      <c r="AE23">
        <f>'IDT-1'!B23</f>
        <v>0</v>
      </c>
      <c r="AF23" s="26"/>
      <c r="AG23">
        <f t="shared" si="2"/>
        <v>1000.4313825829839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-86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11.2644</v>
      </c>
      <c r="E24">
        <f>GT_NG!P24</f>
        <v>14.95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731.82067892173768</v>
      </c>
      <c r="P24" s="77">
        <v>19.489999999999998</v>
      </c>
      <c r="Q24" s="77">
        <v>14.4</v>
      </c>
      <c r="R24" s="80">
        <v>0</v>
      </c>
      <c r="S24" s="80">
        <v>0</v>
      </c>
      <c r="T24" s="78">
        <f>SUMPRODUCT(LTA!F24:AJ24,LTA!F$101:AJ$101,LTA!F$103:AJ$103)</f>
        <v>23.75</v>
      </c>
      <c r="U24" s="78">
        <f>SUMPRODUCT(LTA!F24:AJ24,LTA!F$102:AJ$102,LTA!F$103:AJ$103)</f>
        <v>38.049999999999997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264.35999999999996</v>
      </c>
      <c r="AB24" s="117">
        <f>-STOA!N24</f>
        <v>0</v>
      </c>
      <c r="AC24">
        <f t="shared" si="0"/>
        <v>10.514062386198137</v>
      </c>
      <c r="AD24">
        <f t="shared" si="1"/>
        <v>1031.5910165355394</v>
      </c>
      <c r="AE24">
        <f>'IDT-1'!B24</f>
        <v>0</v>
      </c>
      <c r="AF24" s="26"/>
      <c r="AG24">
        <f t="shared" si="2"/>
        <v>1031.5910165355394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11.2644</v>
      </c>
      <c r="E25">
        <f>GT_NG!P25</f>
        <v>14.95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781.82045811428088</v>
      </c>
      <c r="P25" s="77">
        <v>19.197876575978768</v>
      </c>
      <c r="Q25" s="77">
        <v>14.4</v>
      </c>
      <c r="R25" s="80">
        <v>0</v>
      </c>
      <c r="S25" s="80">
        <v>0</v>
      </c>
      <c r="T25" s="78">
        <f>SUMPRODUCT(LTA!F25:AJ25,LTA!F$101:AJ$101,LTA!F$103:AJ$103)</f>
        <v>23.36</v>
      </c>
      <c r="U25" s="78">
        <f>SUMPRODUCT(LTA!F25:AJ25,LTA!F$102:AJ$102,LTA!F$103:AJ$103)</f>
        <v>37.22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264.35999999999996</v>
      </c>
      <c r="AB25" s="117">
        <f>-STOA!N25</f>
        <v>0</v>
      </c>
      <c r="AC25">
        <f t="shared" si="0"/>
        <v>11.180463200060403</v>
      </c>
      <c r="AD25">
        <f t="shared" si="1"/>
        <v>1052.4122714901994</v>
      </c>
      <c r="AE25">
        <f>'IDT-1'!B25</f>
        <v>0</v>
      </c>
      <c r="AF25" s="26"/>
      <c r="AG25">
        <f t="shared" si="2"/>
        <v>1052.4122714901994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-103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11.2644</v>
      </c>
      <c r="E26">
        <f>GT_NG!P26</f>
        <v>14.95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823.65374773542771</v>
      </c>
      <c r="P26" s="77">
        <v>19.197876575978768</v>
      </c>
      <c r="Q26" s="77">
        <v>14.4</v>
      </c>
      <c r="R26" s="80">
        <v>0</v>
      </c>
      <c r="S26" s="80">
        <v>0</v>
      </c>
      <c r="T26" s="78">
        <f>SUMPRODUCT(LTA!F26:AJ26,LTA!F$101:AJ$101,LTA!F$103:AJ$103)</f>
        <v>22.81</v>
      </c>
      <c r="U26" s="78">
        <f>SUMPRODUCT(LTA!F26:AJ26,LTA!F$102:AJ$102,LTA!F$103:AJ$103)</f>
        <v>36.74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264.35999999999996</v>
      </c>
      <c r="AB26" s="117">
        <f>-STOA!N26</f>
        <v>0</v>
      </c>
      <c r="AC26">
        <f t="shared" si="0"/>
        <v>11.557288403770885</v>
      </c>
      <c r="AD26">
        <f t="shared" si="1"/>
        <v>1090.8387359076355</v>
      </c>
      <c r="AE26">
        <f>'IDT-1'!B26</f>
        <v>0</v>
      </c>
      <c r="AF26" s="26"/>
      <c r="AG26">
        <f t="shared" si="2"/>
        <v>1090.8387359076355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-105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11.2644</v>
      </c>
      <c r="E27">
        <f>GT_NG!P27</f>
        <v>14.95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863.98779815216244</v>
      </c>
      <c r="P27" s="77">
        <v>19.197876575978768</v>
      </c>
      <c r="Q27" s="77">
        <v>14.4</v>
      </c>
      <c r="R27" s="80">
        <v>0</v>
      </c>
      <c r="S27" s="80">
        <v>0</v>
      </c>
      <c r="T27" s="78">
        <f>SUMPRODUCT(LTA!F27:AJ27,LTA!F$101:AJ$101,LTA!F$103:AJ$103)</f>
        <v>20.5</v>
      </c>
      <c r="U27" s="78">
        <f>SUMPRODUCT(LTA!F27:AJ27,LTA!F$102:AJ$102,LTA!F$103:AJ$103)</f>
        <v>36.29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264.35999999999996</v>
      </c>
      <c r="AB27" s="117">
        <f>-STOA!N27</f>
        <v>0</v>
      </c>
      <c r="AC27">
        <f t="shared" si="0"/>
        <v>11.808036899738394</v>
      </c>
      <c r="AD27">
        <f t="shared" si="1"/>
        <v>1137.1620378284026</v>
      </c>
      <c r="AE27">
        <f>'IDT-1'!B27</f>
        <v>0</v>
      </c>
      <c r="AF27" s="26"/>
      <c r="AG27">
        <f t="shared" si="2"/>
        <v>1137.1620378284026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-96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11.2644</v>
      </c>
      <c r="E28">
        <f>GT_NG!P28</f>
        <v>14.95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930.126794037894</v>
      </c>
      <c r="P28" s="77">
        <v>19.197876575978768</v>
      </c>
      <c r="Q28" s="77">
        <v>14.4</v>
      </c>
      <c r="R28" s="80">
        <v>2.0200000000000005</v>
      </c>
      <c r="S28" s="80">
        <v>0</v>
      </c>
      <c r="T28" s="78">
        <f>SUMPRODUCT(LTA!F28:AJ28,LTA!F$101:AJ$101,LTA!F$103:AJ$103)</f>
        <v>19.39</v>
      </c>
      <c r="U28" s="78">
        <f>SUMPRODUCT(LTA!F28:AJ28,LTA!F$102:AJ$102,LTA!F$103:AJ$103)</f>
        <v>36.15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264.35999999999996</v>
      </c>
      <c r="AB28" s="117">
        <f>-STOA!N28</f>
        <v>0</v>
      </c>
      <c r="AC28">
        <f t="shared" si="0"/>
        <v>12.565520486454542</v>
      </c>
      <c r="AD28">
        <f t="shared" si="1"/>
        <v>1184.3135501274182</v>
      </c>
      <c r="AE28">
        <f>'IDT-1'!B28</f>
        <v>0</v>
      </c>
      <c r="AF28" s="26"/>
      <c r="AG28">
        <f t="shared" si="2"/>
        <v>1184.3135501274182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-115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11.2644</v>
      </c>
      <c r="E29">
        <f>GT_NG!P29</f>
        <v>14.95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976.17616075815067</v>
      </c>
      <c r="P29" s="77">
        <v>19.197876575978768</v>
      </c>
      <c r="Q29" s="77">
        <v>14.4</v>
      </c>
      <c r="R29" s="80">
        <v>10</v>
      </c>
      <c r="S29" s="80">
        <v>0</v>
      </c>
      <c r="T29" s="78">
        <f>SUMPRODUCT(LTA!F29:AJ29,LTA!F$101:AJ$101,LTA!F$103:AJ$103)</f>
        <v>18.809999999999999</v>
      </c>
      <c r="U29" s="78">
        <f>SUMPRODUCT(LTA!F29:AJ29,LTA!F$102:AJ$102,LTA!F$103:AJ$103)</f>
        <v>35.86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264.35999999999996</v>
      </c>
      <c r="AB29" s="117">
        <f>-STOA!N29</f>
        <v>0</v>
      </c>
      <c r="AC29">
        <f t="shared" si="0"/>
        <v>13.139860443859144</v>
      </c>
      <c r="AD29">
        <f t="shared" si="1"/>
        <v>1224.8985768902701</v>
      </c>
      <c r="AE29">
        <f>'IDT-1'!B29</f>
        <v>0</v>
      </c>
      <c r="AF29" s="26"/>
      <c r="AG29">
        <f t="shared" si="2"/>
        <v>1224.8985768902701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-127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11.2644</v>
      </c>
      <c r="E30">
        <f>GT_NG!P30</f>
        <v>14.95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987.14543545915069</v>
      </c>
      <c r="P30" s="77">
        <v>19.197876575978768</v>
      </c>
      <c r="Q30" s="77">
        <v>14.4</v>
      </c>
      <c r="R30" s="80">
        <v>23.409999999999997</v>
      </c>
      <c r="S30" s="80">
        <v>0</v>
      </c>
      <c r="T30" s="78">
        <f>SUMPRODUCT(LTA!F30:AJ30,LTA!F$101:AJ$101,LTA!F$103:AJ$103)</f>
        <v>24.77</v>
      </c>
      <c r="U30" s="78">
        <f>SUMPRODUCT(LTA!F30:AJ30,LTA!F$102:AJ$102,LTA!F$103:AJ$103)</f>
        <v>35.29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264.35999999999996</v>
      </c>
      <c r="AB30" s="117">
        <f>-STOA!N30</f>
        <v>0</v>
      </c>
      <c r="AC30">
        <f t="shared" si="0"/>
        <v>13.437342571316726</v>
      </c>
      <c r="AD30">
        <f t="shared" si="1"/>
        <v>1250.3703694638127</v>
      </c>
      <c r="AE30">
        <f>'IDT-1'!B30</f>
        <v>0</v>
      </c>
      <c r="AF30" s="26"/>
      <c r="AG30">
        <f t="shared" si="2"/>
        <v>1250.3703694638127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-131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11.2644</v>
      </c>
      <c r="E31">
        <f>GT_NG!P31</f>
        <v>14.95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980.03269288056299</v>
      </c>
      <c r="P31" s="77">
        <v>19.197876575978768</v>
      </c>
      <c r="Q31" s="77">
        <v>14.4</v>
      </c>
      <c r="R31" s="80">
        <v>35.950000000000003</v>
      </c>
      <c r="S31" s="80">
        <v>0</v>
      </c>
      <c r="T31" s="78">
        <f>SUMPRODUCT(LTA!F31:AJ31,LTA!F$101:AJ$101,LTA!F$103:AJ$103)</f>
        <v>35.64</v>
      </c>
      <c r="U31" s="78">
        <f>SUMPRODUCT(LTA!F31:AJ31,LTA!F$102:AJ$102,LTA!F$103:AJ$103)</f>
        <v>35.49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268.3</v>
      </c>
      <c r="AB31" s="117">
        <f>-STOA!N31</f>
        <v>0</v>
      </c>
      <c r="AC31">
        <f t="shared" si="0"/>
        <v>13.848021752202238</v>
      </c>
      <c r="AD31">
        <f t="shared" si="1"/>
        <v>1244.3969477043399</v>
      </c>
      <c r="AE31">
        <f>'IDT-1'!B31</f>
        <v>0</v>
      </c>
      <c r="AF31" s="26"/>
      <c r="AG31">
        <f t="shared" si="2"/>
        <v>1244.3969477043399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-157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11.2644</v>
      </c>
      <c r="E32">
        <f>GT_NG!P32</f>
        <v>14.95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989.40225227174415</v>
      </c>
      <c r="P32" s="77">
        <v>19.197876575978768</v>
      </c>
      <c r="Q32" s="77">
        <v>14.4</v>
      </c>
      <c r="R32" s="80">
        <v>43.22</v>
      </c>
      <c r="S32" s="80">
        <v>0</v>
      </c>
      <c r="T32" s="78">
        <f>SUMPRODUCT(LTA!F32:AJ32,LTA!F$101:AJ$101,LTA!F$103:AJ$103)</f>
        <v>50.150000000000006</v>
      </c>
      <c r="U32" s="78">
        <f>SUMPRODUCT(LTA!F32:AJ32,LTA!F$102:AJ$102,LTA!F$103:AJ$103)</f>
        <v>35.07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278.8</v>
      </c>
      <c r="AB32" s="117">
        <f>-STOA!N32</f>
        <v>0</v>
      </c>
      <c r="AC32">
        <f t="shared" si="0"/>
        <v>14.352891915199756</v>
      </c>
      <c r="AD32">
        <f t="shared" si="1"/>
        <v>1269.1216369325234</v>
      </c>
      <c r="AE32">
        <f>'IDT-1'!B32</f>
        <v>0</v>
      </c>
      <c r="AF32" s="26"/>
      <c r="AG32">
        <f t="shared" si="2"/>
        <v>1269.1216369325234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-173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11.2644</v>
      </c>
      <c r="E33">
        <f>GT_NG!P33</f>
        <v>14.95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949.13730712145116</v>
      </c>
      <c r="P33" s="77">
        <v>19.197876575978768</v>
      </c>
      <c r="Q33" s="77">
        <v>14.4</v>
      </c>
      <c r="R33" s="80">
        <v>44.999999999999993</v>
      </c>
      <c r="S33" s="80">
        <v>0</v>
      </c>
      <c r="T33" s="78">
        <f>SUMPRODUCT(LTA!F33:AJ33,LTA!F$101:AJ$101,LTA!F$103:AJ$103)</f>
        <v>71.31</v>
      </c>
      <c r="U33" s="78">
        <f>SUMPRODUCT(LTA!F33:AJ33,LTA!F$102:AJ$102,LTA!F$103:AJ$103)</f>
        <v>27.21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289.3</v>
      </c>
      <c r="AB33" s="117">
        <f>-STOA!N33</f>
        <v>0</v>
      </c>
      <c r="AC33">
        <f t="shared" si="0"/>
        <v>14.108248740088635</v>
      </c>
      <c r="AD33">
        <f t="shared" si="1"/>
        <v>1267.6813349573413</v>
      </c>
      <c r="AE33">
        <f>'IDT-1'!B33</f>
        <v>0</v>
      </c>
      <c r="AF33" s="26"/>
      <c r="AG33">
        <f t="shared" si="2"/>
        <v>1267.6813349573413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-160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11.2644</v>
      </c>
      <c r="E34">
        <f>GT_NG!P34</f>
        <v>14.95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898.39298557039979</v>
      </c>
      <c r="P34" s="77">
        <v>19.197876575978768</v>
      </c>
      <c r="Q34" s="77">
        <v>14.4</v>
      </c>
      <c r="R34" s="80">
        <v>44.999999999999993</v>
      </c>
      <c r="S34" s="80">
        <v>0</v>
      </c>
      <c r="T34" s="78">
        <f>SUMPRODUCT(LTA!F34:AJ34,LTA!F$101:AJ$101,LTA!F$103:AJ$103)</f>
        <v>96.079999999999984</v>
      </c>
      <c r="U34" s="78">
        <f>SUMPRODUCT(LTA!F34:AJ34,LTA!F$102:AJ$102,LTA!F$103:AJ$103)</f>
        <v>25.84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310.3</v>
      </c>
      <c r="AB34" s="117">
        <f>-STOA!N34</f>
        <v>0</v>
      </c>
      <c r="AC34">
        <f t="shared" si="0"/>
        <v>13.999149945306209</v>
      </c>
      <c r="AD34">
        <f t="shared" si="1"/>
        <v>1267.4461122010721</v>
      </c>
      <c r="AE34">
        <f>'IDT-1'!B34</f>
        <v>0</v>
      </c>
      <c r="AF34" s="26"/>
      <c r="AG34">
        <f t="shared" si="2"/>
        <v>1267.4461122010721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-154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11.2644</v>
      </c>
      <c r="E35">
        <f>GT_NG!P35</f>
        <v>14.95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870.79778942520795</v>
      </c>
      <c r="P35" s="77">
        <v>19.199999999999996</v>
      </c>
      <c r="Q35" s="77">
        <v>14.4</v>
      </c>
      <c r="R35" s="80">
        <v>44.999999999999993</v>
      </c>
      <c r="S35" s="80">
        <v>0</v>
      </c>
      <c r="T35" s="78">
        <f>SUMPRODUCT(LTA!F35:AJ35,LTA!F$101:AJ$101,LTA!F$103:AJ$103)</f>
        <v>128.58000000000001</v>
      </c>
      <c r="U35" s="78">
        <f>SUMPRODUCT(LTA!F35:AJ35,LTA!F$102:AJ$102,LTA!F$103:AJ$103)</f>
        <v>27.17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323.59000000000003</v>
      </c>
      <c r="AB35" s="117">
        <f>-STOA!N35</f>
        <v>0</v>
      </c>
      <c r="AC35">
        <f t="shared" si="0"/>
        <v>14.277524435626255</v>
      </c>
      <c r="AD35">
        <f t="shared" si="1"/>
        <v>1274.6946649895817</v>
      </c>
      <c r="AE35">
        <f>'IDT-1'!B35</f>
        <v>0</v>
      </c>
      <c r="AF35" s="26"/>
      <c r="AG35">
        <f t="shared" si="2"/>
        <v>1274.6946649895817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11.2644</v>
      </c>
      <c r="E36">
        <f>GT_NG!P36</f>
        <v>14.95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839.87142840265642</v>
      </c>
      <c r="P36" s="77">
        <v>19.199999999999996</v>
      </c>
      <c r="Q36" s="77">
        <v>14.4</v>
      </c>
      <c r="R36" s="80">
        <v>44.999999999999993</v>
      </c>
      <c r="S36" s="80">
        <v>0</v>
      </c>
      <c r="T36" s="78">
        <f>SUMPRODUCT(LTA!F36:AJ36,LTA!F$101:AJ$101,LTA!F$103:AJ$103)</f>
        <v>157.77000000000001</v>
      </c>
      <c r="U36" s="78">
        <f>SUMPRODUCT(LTA!F36:AJ36,LTA!F$102:AJ$102,LTA!F$103:AJ$103)</f>
        <v>26.55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338.99</v>
      </c>
      <c r="AB36" s="117">
        <f>-STOA!N36</f>
        <v>0</v>
      </c>
      <c r="AC36">
        <f t="shared" si="0"/>
        <v>14.410064713672192</v>
      </c>
      <c r="AD36">
        <f t="shared" si="1"/>
        <v>1285.6057636889843</v>
      </c>
      <c r="AE36">
        <f>'IDT-1'!B36</f>
        <v>0</v>
      </c>
      <c r="AF36" s="26"/>
      <c r="AG36">
        <f t="shared" si="2"/>
        <v>1285.6057636889843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-168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11.2644</v>
      </c>
      <c r="E37">
        <f>GT_NG!P37</f>
        <v>14.95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833.03644875331258</v>
      </c>
      <c r="P37" s="77">
        <v>19.199999999999996</v>
      </c>
      <c r="Q37" s="77">
        <v>14.4</v>
      </c>
      <c r="R37" s="80">
        <v>44.999999999999993</v>
      </c>
      <c r="S37" s="80">
        <v>0</v>
      </c>
      <c r="T37" s="78">
        <f>SUMPRODUCT(LTA!F37:AJ37,LTA!F$101:AJ$101,LTA!F$103:AJ$103)</f>
        <v>189.35999999999999</v>
      </c>
      <c r="U37" s="78">
        <f>SUMPRODUCT(LTA!F37:AJ37,LTA!F$102:AJ$102,LTA!F$103:AJ$103)</f>
        <v>24.53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352.99</v>
      </c>
      <c r="AB37" s="117">
        <f>-STOA!N37</f>
        <v>0</v>
      </c>
      <c r="AC37">
        <f t="shared" si="0"/>
        <v>15.106214248690168</v>
      </c>
      <c r="AD37">
        <f t="shared" si="1"/>
        <v>1279.6446345046224</v>
      </c>
      <c r="AE37">
        <f>'IDT-1'!B37</f>
        <v>0</v>
      </c>
      <c r="AF37" s="26"/>
      <c r="AG37">
        <f t="shared" si="2"/>
        <v>1279.6446345046224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-210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11.2644</v>
      </c>
      <c r="E38">
        <f>GT_NG!P38</f>
        <v>14.95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811.40761121727417</v>
      </c>
      <c r="P38" s="77">
        <v>19.199999999999996</v>
      </c>
      <c r="Q38" s="77">
        <v>14.4</v>
      </c>
      <c r="R38" s="80">
        <v>44.999999999999993</v>
      </c>
      <c r="S38" s="80">
        <v>0</v>
      </c>
      <c r="T38" s="78">
        <f>SUMPRODUCT(LTA!F38:AJ38,LTA!F$101:AJ$101,LTA!F$103:AJ$103)</f>
        <v>207.53</v>
      </c>
      <c r="U38" s="78">
        <f>SUMPRODUCT(LTA!F38:AJ38,LTA!F$102:AJ$102,LTA!F$103:AJ$103)</f>
        <v>24.490000000000002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366.99</v>
      </c>
      <c r="AB38" s="117">
        <f>-STOA!N38</f>
        <v>0</v>
      </c>
      <c r="AC38">
        <f t="shared" si="0"/>
        <v>15.269649498550592</v>
      </c>
      <c r="AD38">
        <f t="shared" si="1"/>
        <v>1281.9823617187237</v>
      </c>
      <c r="AE38">
        <f>'IDT-1'!B38</f>
        <v>0</v>
      </c>
      <c r="AF38" s="26"/>
      <c r="AG38">
        <f t="shared" si="2"/>
        <v>1281.9823617187237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-218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11.2644</v>
      </c>
      <c r="E39">
        <f>GT_NG!P39</f>
        <v>14.95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762.39542054555068</v>
      </c>
      <c r="P39" s="77">
        <v>19.199999999999996</v>
      </c>
      <c r="Q39" s="77">
        <v>14.4</v>
      </c>
      <c r="R39" s="80">
        <v>44.999999999999993</v>
      </c>
      <c r="S39" s="80">
        <v>0</v>
      </c>
      <c r="T39" s="78">
        <f>SUMPRODUCT(LTA!F39:AJ39,LTA!F$101:AJ$101,LTA!F$103:AJ$103)</f>
        <v>229.4</v>
      </c>
      <c r="U39" s="78">
        <f>SUMPRODUCT(LTA!F39:AJ39,LTA!F$102:AJ$102,LTA!F$103:AJ$103)</f>
        <v>24.349999999999998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380.99</v>
      </c>
      <c r="AB39" s="117">
        <f>-STOA!N39</f>
        <v>0</v>
      </c>
      <c r="AC39">
        <f t="shared" si="0"/>
        <v>14.984081797717714</v>
      </c>
      <c r="AD39">
        <f t="shared" si="1"/>
        <v>1287.985738747833</v>
      </c>
      <c r="AE39">
        <f>'IDT-1'!B39</f>
        <v>0</v>
      </c>
      <c r="AF39" s="26"/>
      <c r="AG39">
        <f t="shared" si="2"/>
        <v>1287.985738747833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-199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11.2644</v>
      </c>
      <c r="E40">
        <f>GT_NG!P40</f>
        <v>14.95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740.16061195572399</v>
      </c>
      <c r="P40" s="77">
        <v>19.199999999999996</v>
      </c>
      <c r="Q40" s="77">
        <v>14.4</v>
      </c>
      <c r="R40" s="80">
        <v>44.999999999999993</v>
      </c>
      <c r="S40" s="80">
        <v>0</v>
      </c>
      <c r="T40" s="78">
        <f>SUMPRODUCT(LTA!F40:AJ40,LTA!F$101:AJ$101,LTA!F$103:AJ$103)</f>
        <v>257.84000000000003</v>
      </c>
      <c r="U40" s="78">
        <f>SUMPRODUCT(LTA!F40:AJ40,LTA!F$102:AJ$102,LTA!F$103:AJ$103)</f>
        <v>21.6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392.89</v>
      </c>
      <c r="AB40" s="117">
        <f>-STOA!N40</f>
        <v>0</v>
      </c>
      <c r="AC40">
        <f t="shared" si="0"/>
        <v>15.030426206905284</v>
      </c>
      <c r="AD40">
        <f t="shared" si="1"/>
        <v>1313.2945857488185</v>
      </c>
      <c r="AE40">
        <f>'IDT-1'!B40</f>
        <v>0</v>
      </c>
      <c r="AF40" s="26"/>
      <c r="AG40">
        <f t="shared" si="2"/>
        <v>1313.2945857488185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-189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11.2644</v>
      </c>
      <c r="E41">
        <f>GT_NG!P41</f>
        <v>14.95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724.60039888321819</v>
      </c>
      <c r="P41" s="77">
        <v>19.199999999999996</v>
      </c>
      <c r="Q41" s="77">
        <v>14.4</v>
      </c>
      <c r="R41" s="80">
        <v>44.999999999999993</v>
      </c>
      <c r="S41" s="80">
        <v>0</v>
      </c>
      <c r="T41" s="78">
        <f>SUMPRODUCT(LTA!F41:AJ41,LTA!F$101:AJ$101,LTA!F$103:AJ$103)</f>
        <v>279.88000000000005</v>
      </c>
      <c r="U41" s="78">
        <f>SUMPRODUCT(LTA!F41:AJ41,LTA!F$102:AJ$102,LTA!F$103:AJ$103)</f>
        <v>21.84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404.79</v>
      </c>
      <c r="AB41" s="117">
        <f>-STOA!N41</f>
        <v>0</v>
      </c>
      <c r="AC41">
        <f t="shared" si="0"/>
        <v>15.176524076822847</v>
      </c>
      <c r="AD41">
        <f t="shared" si="1"/>
        <v>1333.7682748063953</v>
      </c>
      <c r="AE41">
        <f>'IDT-1'!B41</f>
        <v>0</v>
      </c>
      <c r="AF41" s="26"/>
      <c r="AG41">
        <f t="shared" si="2"/>
        <v>1333.7682748063953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-187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11.2644</v>
      </c>
      <c r="E42">
        <f>GT_NG!P42</f>
        <v>14.95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717.6931337187043</v>
      </c>
      <c r="P42" s="77">
        <v>19.199999999999996</v>
      </c>
      <c r="Q42" s="77">
        <v>14.4</v>
      </c>
      <c r="R42" s="80">
        <v>44.999999999999993</v>
      </c>
      <c r="S42" s="80">
        <v>0</v>
      </c>
      <c r="T42" s="78">
        <f>SUMPRODUCT(LTA!F42:AJ42,LTA!F$101:AJ$101,LTA!F$103:AJ$103)</f>
        <v>305.77000000000004</v>
      </c>
      <c r="U42" s="78">
        <f>SUMPRODUCT(LTA!F42:AJ42,LTA!F$102:AJ$102,LTA!F$103:AJ$103)</f>
        <v>21.759999999999998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415.29</v>
      </c>
      <c r="AB42" s="117">
        <f>-STOA!N42</f>
        <v>0</v>
      </c>
      <c r="AC42">
        <f t="shared" si="0"/>
        <v>15.550683801163665</v>
      </c>
      <c r="AD42">
        <f t="shared" si="1"/>
        <v>1349.7968499175408</v>
      </c>
      <c r="AE42">
        <f>'IDT-1'!B42</f>
        <v>0</v>
      </c>
      <c r="AF42" s="26"/>
      <c r="AG42">
        <f t="shared" si="2"/>
        <v>1349.7968499175408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11.2644</v>
      </c>
      <c r="E43">
        <f>GT_NG!P43</f>
        <v>14.95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713.24400710912198</v>
      </c>
      <c r="P43" s="77">
        <v>19.199999999999996</v>
      </c>
      <c r="Q43" s="77">
        <v>14.4</v>
      </c>
      <c r="R43" s="80">
        <v>44.999999999999993</v>
      </c>
      <c r="S43" s="80">
        <v>0</v>
      </c>
      <c r="T43" s="78">
        <f>SUMPRODUCT(LTA!F43:AJ43,LTA!F$101:AJ$101,LTA!F$103:AJ$103)</f>
        <v>326.43</v>
      </c>
      <c r="U43" s="78">
        <f>SUMPRODUCT(LTA!F43:AJ43,LTA!F$102:AJ$102,LTA!F$103:AJ$103)</f>
        <v>21.5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-68</v>
      </c>
      <c r="AA43" s="117">
        <f>STOA!H43</f>
        <v>422.86</v>
      </c>
      <c r="AB43" s="117">
        <f>-STOA!N43</f>
        <v>0</v>
      </c>
      <c r="AC43">
        <f t="shared" si="0"/>
        <v>15.748789359477142</v>
      </c>
      <c r="AD43">
        <f t="shared" si="1"/>
        <v>1374.1196177496449</v>
      </c>
      <c r="AE43">
        <f>'IDT-1'!B43</f>
        <v>0</v>
      </c>
      <c r="AF43" s="26"/>
      <c r="AG43">
        <f t="shared" si="2"/>
        <v>1374.1196177496449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-131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11.2644</v>
      </c>
      <c r="E44">
        <f>GT_NG!P44</f>
        <v>14.95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706.19115640161749</v>
      </c>
      <c r="P44" s="77">
        <v>19.199999999999996</v>
      </c>
      <c r="Q44" s="77">
        <v>14.4</v>
      </c>
      <c r="R44" s="80">
        <v>44.999999999999993</v>
      </c>
      <c r="S44" s="80">
        <v>0</v>
      </c>
      <c r="T44" s="78">
        <f>SUMPRODUCT(LTA!F44:AJ44,LTA!F$101:AJ$101,LTA!F$103:AJ$103)</f>
        <v>339.91000000000008</v>
      </c>
      <c r="U44" s="78">
        <f>SUMPRODUCT(LTA!F44:AJ44,LTA!F$102:AJ$102,LTA!F$103:AJ$103)</f>
        <v>21.83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-73</v>
      </c>
      <c r="AA44" s="117">
        <f>STOA!H44</f>
        <v>431.26000000000005</v>
      </c>
      <c r="AB44" s="117">
        <f>-STOA!N44</f>
        <v>0</v>
      </c>
      <c r="AC44">
        <f t="shared" si="0"/>
        <v>15.979831675995253</v>
      </c>
      <c r="AD44">
        <f t="shared" si="1"/>
        <v>1378.0457247256224</v>
      </c>
      <c r="AE44">
        <f>'IDT-1'!B44</f>
        <v>0</v>
      </c>
      <c r="AF44" s="26"/>
      <c r="AG44">
        <f t="shared" si="2"/>
        <v>1378.0457247256224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-137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11.2644</v>
      </c>
      <c r="E45">
        <f>GT_NG!P45</f>
        <v>14.95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706.0920759444665</v>
      </c>
      <c r="P45" s="77">
        <v>19.199999999999996</v>
      </c>
      <c r="Q45" s="77">
        <v>14.4</v>
      </c>
      <c r="R45" s="80">
        <v>44.999999999999993</v>
      </c>
      <c r="S45" s="80">
        <v>0</v>
      </c>
      <c r="T45" s="78">
        <f>SUMPRODUCT(LTA!F45:AJ45,LTA!F$101:AJ$101,LTA!F$103:AJ$103)</f>
        <v>351.66</v>
      </c>
      <c r="U45" s="78">
        <f>SUMPRODUCT(LTA!F45:AJ45,LTA!F$102:AJ$102,LTA!F$103:AJ$103)</f>
        <v>21.7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-81</v>
      </c>
      <c r="AA45" s="117">
        <f>STOA!H45</f>
        <v>438.26000000000005</v>
      </c>
      <c r="AB45" s="117">
        <f>-STOA!N45</f>
        <v>0</v>
      </c>
      <c r="AC45">
        <f t="shared" si="0"/>
        <v>16.338134573460621</v>
      </c>
      <c r="AD45">
        <f t="shared" si="1"/>
        <v>1374.2083413710061</v>
      </c>
      <c r="AE45">
        <f>'IDT-1'!B45</f>
        <v>0</v>
      </c>
      <c r="AF45" s="26"/>
      <c r="AG45">
        <f t="shared" si="2"/>
        <v>1374.2083413710061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-151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11.2644</v>
      </c>
      <c r="E46">
        <f>GT_NG!P46</f>
        <v>14.95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706.02809711652105</v>
      </c>
      <c r="P46" s="77">
        <v>19.199999999999996</v>
      </c>
      <c r="Q46" s="77">
        <v>14.4</v>
      </c>
      <c r="R46" s="80">
        <v>44.999999999999993</v>
      </c>
      <c r="S46" s="80">
        <v>0</v>
      </c>
      <c r="T46" s="78">
        <f>SUMPRODUCT(LTA!F46:AJ46,LTA!F$101:AJ$101,LTA!F$103:AJ$103)</f>
        <v>355.68</v>
      </c>
      <c r="U46" s="78">
        <f>SUMPRODUCT(LTA!F46:AJ46,LTA!F$102:AJ$102,LTA!F$103:AJ$103)</f>
        <v>22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-88</v>
      </c>
      <c r="AA46" s="117">
        <f>STOA!H46</f>
        <v>441.76000000000005</v>
      </c>
      <c r="AB46" s="117">
        <f>-STOA!N46</f>
        <v>0</v>
      </c>
      <c r="AC46">
        <f t="shared" si="0"/>
        <v>16.539559472607632</v>
      </c>
      <c r="AD46">
        <f t="shared" si="1"/>
        <v>1366.7629376439136</v>
      </c>
      <c r="AE46">
        <f>'IDT-1'!B46</f>
        <v>0</v>
      </c>
      <c r="AF46" s="26"/>
      <c r="AG46">
        <f t="shared" si="2"/>
        <v>1366.7629376439136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-159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11.2644</v>
      </c>
      <c r="E47">
        <f>GT_NG!P47</f>
        <v>14.535798902051431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707.217632596013</v>
      </c>
      <c r="P47" s="77">
        <v>19.216936075243105</v>
      </c>
      <c r="Q47" s="77">
        <v>14.4</v>
      </c>
      <c r="R47" s="80">
        <v>44.999999999999993</v>
      </c>
      <c r="S47" s="80">
        <v>0</v>
      </c>
      <c r="T47" s="78">
        <f>SUMPRODUCT(LTA!F47:AJ47,LTA!F$101:AJ$101,LTA!F$103:AJ$103)</f>
        <v>355.93</v>
      </c>
      <c r="U47" s="78">
        <f>SUMPRODUCT(LTA!F47:AJ47,LTA!F$102:AJ$102,LTA!F$103:AJ$103)</f>
        <v>22.14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-71</v>
      </c>
      <c r="AA47" s="117">
        <f>STOA!H47</f>
        <v>443.16000000000008</v>
      </c>
      <c r="AB47" s="117">
        <f>-STOA!N47</f>
        <v>0</v>
      </c>
      <c r="AC47">
        <f t="shared" si="0"/>
        <v>16.358086519616862</v>
      </c>
      <c r="AD47">
        <f t="shared" si="1"/>
        <v>1392.5266810536909</v>
      </c>
      <c r="AE47">
        <f>'IDT-1'!B47</f>
        <v>0</v>
      </c>
      <c r="AF47" s="26"/>
      <c r="AG47">
        <f t="shared" si="2"/>
        <v>1392.5266810536909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-153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11.2644</v>
      </c>
      <c r="E48">
        <f>GT_NG!P48</f>
        <v>14.535798902051431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707.8072781787107</v>
      </c>
      <c r="P48" s="77">
        <v>19.216936075243105</v>
      </c>
      <c r="Q48" s="77">
        <v>14.4</v>
      </c>
      <c r="R48" s="80">
        <v>44.999999999999993</v>
      </c>
      <c r="S48" s="80">
        <v>0</v>
      </c>
      <c r="T48" s="78">
        <f>SUMPRODUCT(LTA!F48:AJ48,LTA!F$101:AJ$101,LTA!F$103:AJ$103)</f>
        <v>357.51</v>
      </c>
      <c r="U48" s="78">
        <f>SUMPRODUCT(LTA!F48:AJ48,LTA!F$102:AJ$102,LTA!F$103:AJ$103)</f>
        <v>21.950000000000003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-91</v>
      </c>
      <c r="AA48" s="117">
        <f>STOA!H48</f>
        <v>443.86</v>
      </c>
      <c r="AB48" s="117">
        <f>-STOA!N48</f>
        <v>0</v>
      </c>
      <c r="AC48">
        <f t="shared" si="0"/>
        <v>16.497083058533139</v>
      </c>
      <c r="AD48">
        <f t="shared" si="1"/>
        <v>1382.067330097472</v>
      </c>
      <c r="AE48">
        <f>'IDT-1'!B48</f>
        <v>0</v>
      </c>
      <c r="AF48" s="26"/>
      <c r="AG48">
        <f t="shared" si="2"/>
        <v>1382.067330097472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-146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11.2644</v>
      </c>
      <c r="E49">
        <f>GT_NG!P49</f>
        <v>14.535798902051431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715.86459995575478</v>
      </c>
      <c r="P49" s="77">
        <v>19.216936075243105</v>
      </c>
      <c r="Q49" s="77">
        <v>14.4</v>
      </c>
      <c r="R49" s="80">
        <v>44.999999999999993</v>
      </c>
      <c r="S49" s="80">
        <v>0</v>
      </c>
      <c r="T49" s="78">
        <f>SUMPRODUCT(LTA!F49:AJ49,LTA!F$101:AJ$101,LTA!F$103:AJ$103)</f>
        <v>358.23</v>
      </c>
      <c r="U49" s="78">
        <f>SUMPRODUCT(LTA!F49:AJ49,LTA!F$102:AJ$102,LTA!F$103:AJ$103)</f>
        <v>21.880000000000003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-102</v>
      </c>
      <c r="AA49" s="117">
        <f>STOA!H49</f>
        <v>447.36</v>
      </c>
      <c r="AB49" s="117">
        <f>-STOA!N49</f>
        <v>0</v>
      </c>
      <c r="AC49">
        <f t="shared" si="0"/>
        <v>16.675532510348692</v>
      </c>
      <c r="AD49">
        <f t="shared" si="1"/>
        <v>1386.096202422701</v>
      </c>
      <c r="AE49">
        <f>'IDT-1'!B49</f>
        <v>0</v>
      </c>
      <c r="AF49" s="26"/>
      <c r="AG49">
        <f t="shared" si="2"/>
        <v>1386.096202422701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-143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11.2644</v>
      </c>
      <c r="E50">
        <f>GT_NG!P50</f>
        <v>14.535798902051431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758.3016820815144</v>
      </c>
      <c r="P50" s="77">
        <v>19.216936075243105</v>
      </c>
      <c r="Q50" s="77">
        <v>14.4</v>
      </c>
      <c r="R50" s="80">
        <v>44.999999999999993</v>
      </c>
      <c r="S50" s="80">
        <v>0</v>
      </c>
      <c r="T50" s="78">
        <f>SUMPRODUCT(LTA!F50:AJ50,LTA!F$101:AJ$101,LTA!F$103:AJ$103)</f>
        <v>358.27</v>
      </c>
      <c r="U50" s="78">
        <f>SUMPRODUCT(LTA!F50:AJ50,LTA!F$102:AJ$102,LTA!F$103:AJ$103)</f>
        <v>21.75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-114</v>
      </c>
      <c r="AA50" s="117">
        <f>STOA!H50</f>
        <v>447.36</v>
      </c>
      <c r="AB50" s="117">
        <f>-STOA!N50</f>
        <v>0</v>
      </c>
      <c r="AC50">
        <f t="shared" si="0"/>
        <v>17.536483846776115</v>
      </c>
      <c r="AD50">
        <f t="shared" si="1"/>
        <v>1372.5823332120328</v>
      </c>
      <c r="AE50">
        <f>'IDT-1'!B50</f>
        <v>0</v>
      </c>
      <c r="AF50" s="26"/>
      <c r="AG50">
        <f t="shared" si="2"/>
        <v>1372.5823332120328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-186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11.2644</v>
      </c>
      <c r="E51">
        <f>GT_NG!P51</f>
        <v>14.535798902051431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758.30290702765956</v>
      </c>
      <c r="P51" s="77">
        <v>19.2</v>
      </c>
      <c r="Q51" s="77">
        <v>14.4</v>
      </c>
      <c r="R51" s="80">
        <v>44.999999999999993</v>
      </c>
      <c r="S51" s="80">
        <v>0</v>
      </c>
      <c r="T51" s="78">
        <f>SUMPRODUCT(LTA!F51:AJ51,LTA!F$101:AJ$101,LTA!F$103:AJ$103)</f>
        <v>353.08</v>
      </c>
      <c r="U51" s="78">
        <f>SUMPRODUCT(LTA!F51:AJ51,LTA!F$102:AJ$102,LTA!F$103:AJ$103)</f>
        <v>22.049999999999997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-135</v>
      </c>
      <c r="AA51" s="117">
        <f>STOA!H51</f>
        <v>447.36</v>
      </c>
      <c r="AB51" s="117">
        <f>-STOA!N51</f>
        <v>0</v>
      </c>
      <c r="AC51">
        <f t="shared" si="0"/>
        <v>17.546582353973225</v>
      </c>
      <c r="AD51">
        <f t="shared" si="1"/>
        <v>1361.6665235757375</v>
      </c>
      <c r="AE51">
        <f>'IDT-1'!B51</f>
        <v>0</v>
      </c>
      <c r="AF51" s="26"/>
      <c r="AG51">
        <f t="shared" si="2"/>
        <v>1361.6665235757375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-171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11.2644</v>
      </c>
      <c r="E52">
        <f>GT_NG!P52</f>
        <v>14.535798902051431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758.30098619421096</v>
      </c>
      <c r="P52" s="77">
        <v>19.2</v>
      </c>
      <c r="Q52" s="77">
        <v>14.4</v>
      </c>
      <c r="R52" s="80">
        <v>44.999999999999993</v>
      </c>
      <c r="S52" s="80">
        <v>0</v>
      </c>
      <c r="T52" s="78">
        <f>SUMPRODUCT(LTA!F52:AJ52,LTA!F$101:AJ$101,LTA!F$103:AJ$103)</f>
        <v>352.91999999999996</v>
      </c>
      <c r="U52" s="78">
        <f>SUMPRODUCT(LTA!F52:AJ52,LTA!F$102:AJ$102,LTA!F$103:AJ$103)</f>
        <v>22.13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-154</v>
      </c>
      <c r="AA52" s="117">
        <f>STOA!H52</f>
        <v>447.36</v>
      </c>
      <c r="AB52" s="117">
        <f>-STOA!N52</f>
        <v>0</v>
      </c>
      <c r="AC52">
        <f t="shared" si="0"/>
        <v>17.687911490994001</v>
      </c>
      <c r="AD52">
        <f t="shared" si="1"/>
        <v>1345.4432736052684</v>
      </c>
      <c r="AE52">
        <f>'IDT-1'!B52</f>
        <v>0</v>
      </c>
      <c r="AF52" s="26"/>
      <c r="AG52">
        <f t="shared" si="2"/>
        <v>1345.4432736052684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-168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11.2644</v>
      </c>
      <c r="E53">
        <f>GT_NG!P53</f>
        <v>14.535798902051431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758.30331025390399</v>
      </c>
      <c r="P53" s="77">
        <v>19.2</v>
      </c>
      <c r="Q53" s="77">
        <v>14.4</v>
      </c>
      <c r="R53" s="80">
        <v>44.999999999999993</v>
      </c>
      <c r="S53" s="80">
        <v>0</v>
      </c>
      <c r="T53" s="78">
        <f>SUMPRODUCT(LTA!F53:AJ53,LTA!F$101:AJ$101,LTA!F$103:AJ$103)</f>
        <v>353.02</v>
      </c>
      <c r="U53" s="78">
        <f>SUMPRODUCT(LTA!F53:AJ53,LTA!F$102:AJ$102,LTA!F$103:AJ$103)</f>
        <v>22.88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-170</v>
      </c>
      <c r="AA53" s="117">
        <f>STOA!H53</f>
        <v>447.36</v>
      </c>
      <c r="AB53" s="117">
        <f>-STOA!N53</f>
        <v>0</v>
      </c>
      <c r="AC53">
        <f t="shared" si="0"/>
        <v>17.606630667497353</v>
      </c>
      <c r="AD53">
        <f t="shared" si="1"/>
        <v>1356.3768784884585</v>
      </c>
      <c r="AE53">
        <f>'IDT-1'!B53</f>
        <v>0</v>
      </c>
      <c r="AF53" s="26"/>
      <c r="AG53">
        <f t="shared" si="2"/>
        <v>1356.3768784884585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-142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11.2644</v>
      </c>
      <c r="E54">
        <f>GT_NG!P54</f>
        <v>14.535798902051431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715.86074368203538</v>
      </c>
      <c r="P54" s="77">
        <v>19.2</v>
      </c>
      <c r="Q54" s="77">
        <v>14.4</v>
      </c>
      <c r="R54" s="80">
        <v>44.999999999999993</v>
      </c>
      <c r="S54" s="80">
        <v>0</v>
      </c>
      <c r="T54" s="78">
        <f>SUMPRODUCT(LTA!F54:AJ54,LTA!F$101:AJ$101,LTA!F$103:AJ$103)</f>
        <v>352.76</v>
      </c>
      <c r="U54" s="78">
        <f>SUMPRODUCT(LTA!F54:AJ54,LTA!F$102:AJ$102,LTA!F$103:AJ$103)</f>
        <v>23.13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-175</v>
      </c>
      <c r="AA54" s="117">
        <f>STOA!H54</f>
        <v>447.36</v>
      </c>
      <c r="AB54" s="117">
        <f>-STOA!N54</f>
        <v>0</v>
      </c>
      <c r="AC54">
        <f t="shared" si="0"/>
        <v>16.993338638565632</v>
      </c>
      <c r="AD54">
        <f t="shared" si="1"/>
        <v>1341.5376039455214</v>
      </c>
      <c r="AE54">
        <f>'IDT-1'!B54</f>
        <v>0</v>
      </c>
      <c r="AF54" s="26"/>
      <c r="AG54">
        <f t="shared" si="2"/>
        <v>1341.5376039455214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-110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11.2644</v>
      </c>
      <c r="E55">
        <f>GT_NG!P55</f>
        <v>14.535798902051431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713.62628291390558</v>
      </c>
      <c r="P55" s="77">
        <v>19.2</v>
      </c>
      <c r="Q55" s="77">
        <v>14.4</v>
      </c>
      <c r="R55" s="80">
        <v>44.999999999999993</v>
      </c>
      <c r="S55" s="80">
        <v>0</v>
      </c>
      <c r="T55" s="78">
        <f>SUMPRODUCT(LTA!F55:AJ55,LTA!F$101:AJ$101,LTA!F$103:AJ$103)</f>
        <v>358.17</v>
      </c>
      <c r="U55" s="78">
        <f>SUMPRODUCT(LTA!F55:AJ55,LTA!F$102:AJ$102,LTA!F$103:AJ$103)</f>
        <v>23.73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-216</v>
      </c>
      <c r="AA55" s="117">
        <f>STOA!H55</f>
        <v>447.36</v>
      </c>
      <c r="AB55" s="117">
        <f>-STOA!N55</f>
        <v>0</v>
      </c>
      <c r="AC55">
        <f t="shared" si="0"/>
        <v>17.514860397526828</v>
      </c>
      <c r="AD55">
        <f t="shared" si="1"/>
        <v>1289.7916214184302</v>
      </c>
      <c r="AE55">
        <f>'IDT-1'!B55</f>
        <v>0</v>
      </c>
      <c r="AF55" s="26"/>
      <c r="AG55">
        <f t="shared" si="2"/>
        <v>1289.7916214184302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-124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11.2644</v>
      </c>
      <c r="E56">
        <f>GT_NG!P56</f>
        <v>14.535798902051431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713.62436208045699</v>
      </c>
      <c r="P56" s="77">
        <v>19.2</v>
      </c>
      <c r="Q56" s="77">
        <v>14.4</v>
      </c>
      <c r="R56" s="80">
        <v>44.999999999999993</v>
      </c>
      <c r="S56" s="80">
        <v>0</v>
      </c>
      <c r="T56" s="78">
        <f>SUMPRODUCT(LTA!F56:AJ56,LTA!F$101:AJ$101,LTA!F$103:AJ$103)</f>
        <v>358.14000000000004</v>
      </c>
      <c r="U56" s="78">
        <f>SUMPRODUCT(LTA!F56:AJ56,LTA!F$102:AJ$102,LTA!F$103:AJ$103)</f>
        <v>29.42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-242</v>
      </c>
      <c r="AA56" s="117">
        <f>STOA!H56</f>
        <v>447.36</v>
      </c>
      <c r="AB56" s="117">
        <f>-STOA!N56</f>
        <v>0</v>
      </c>
      <c r="AC56">
        <f t="shared" si="0"/>
        <v>17.813239064813953</v>
      </c>
      <c r="AD56">
        <f t="shared" si="1"/>
        <v>1267.1513219176945</v>
      </c>
      <c r="AE56">
        <f>'IDT-1'!B56</f>
        <v>0</v>
      </c>
      <c r="AF56" s="26"/>
      <c r="AG56">
        <f t="shared" si="2"/>
        <v>1267.1513219176945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-126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11.2644</v>
      </c>
      <c r="E57">
        <f>GT_NG!P57</f>
        <v>14.535798902051431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713.6216821778587</v>
      </c>
      <c r="P57" s="77">
        <v>19.2</v>
      </c>
      <c r="Q57" s="77">
        <v>14.4</v>
      </c>
      <c r="R57" s="80">
        <v>44.999999999999993</v>
      </c>
      <c r="S57" s="80">
        <v>0</v>
      </c>
      <c r="T57" s="78">
        <f>SUMPRODUCT(LTA!F57:AJ57,LTA!F$101:AJ$101,LTA!F$103:AJ$103)</f>
        <v>358.21</v>
      </c>
      <c r="U57" s="78">
        <f>SUMPRODUCT(LTA!F57:AJ57,LTA!F$102:AJ$102,LTA!F$103:AJ$103)</f>
        <v>29.450000000000003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-234</v>
      </c>
      <c r="AA57" s="117">
        <f>STOA!H57</f>
        <v>447.36</v>
      </c>
      <c r="AB57" s="117">
        <f>-STOA!N57</f>
        <v>0</v>
      </c>
      <c r="AC57">
        <f t="shared" si="0"/>
        <v>17.583264166094008</v>
      </c>
      <c r="AD57">
        <f t="shared" si="1"/>
        <v>1293.478616913816</v>
      </c>
      <c r="AE57">
        <f>'IDT-1'!B57</f>
        <v>0</v>
      </c>
      <c r="AF57" s="26"/>
      <c r="AG57">
        <f t="shared" si="2"/>
        <v>1293.478616913816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-108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11.2644</v>
      </c>
      <c r="E58">
        <f>GT_NG!P58</f>
        <v>14.535798902051431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713.62722830742678</v>
      </c>
      <c r="P58" s="77">
        <v>19.2</v>
      </c>
      <c r="Q58" s="77">
        <v>14.4</v>
      </c>
      <c r="R58" s="80">
        <v>44.999999999999993</v>
      </c>
      <c r="S58" s="80">
        <v>0</v>
      </c>
      <c r="T58" s="78">
        <f>SUMPRODUCT(LTA!F58:AJ58,LTA!F$101:AJ$101,LTA!F$103:AJ$103)</f>
        <v>357.83000000000004</v>
      </c>
      <c r="U58" s="78">
        <f>SUMPRODUCT(LTA!F58:AJ58,LTA!F$102:AJ$102,LTA!F$103:AJ$103)</f>
        <v>29.36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-211</v>
      </c>
      <c r="AA58" s="117">
        <f>STOA!H58</f>
        <v>445.26000000000005</v>
      </c>
      <c r="AB58" s="117">
        <f>-STOA!N58</f>
        <v>0</v>
      </c>
      <c r="AC58">
        <f t="shared" si="0"/>
        <v>17.498550079378841</v>
      </c>
      <c r="AD58">
        <f t="shared" si="1"/>
        <v>1297.9988771300993</v>
      </c>
      <c r="AE58">
        <f>'IDT-1'!B58</f>
        <v>0</v>
      </c>
      <c r="AF58" s="26"/>
      <c r="AG58">
        <f t="shared" si="2"/>
        <v>1297.9988771300993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-124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11.2644</v>
      </c>
      <c r="E59">
        <f>GT_NG!P59</f>
        <v>14.111600237953597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713.62380334244983</v>
      </c>
      <c r="P59" s="77">
        <v>19.195679567956791</v>
      </c>
      <c r="Q59" s="77">
        <v>14.4</v>
      </c>
      <c r="R59" s="80">
        <v>44.999999999999993</v>
      </c>
      <c r="S59" s="80">
        <v>0</v>
      </c>
      <c r="T59" s="78">
        <f>SUMPRODUCT(LTA!F59:AJ59,LTA!F$101:AJ$101,LTA!F$103:AJ$103)</f>
        <v>358</v>
      </c>
      <c r="U59" s="78">
        <f>SUMPRODUCT(LTA!F59:AJ59,LTA!F$102:AJ$102,LTA!F$103:AJ$103)</f>
        <v>29.66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-215</v>
      </c>
      <c r="AA59" s="117">
        <f>STOA!H59</f>
        <v>445.39</v>
      </c>
      <c r="AB59" s="117">
        <f>-STOA!N59</f>
        <v>0</v>
      </c>
      <c r="AC59">
        <f t="shared" si="0"/>
        <v>17.686469649607105</v>
      </c>
      <c r="AD59">
        <f t="shared" si="1"/>
        <v>1276.9790134987531</v>
      </c>
      <c r="AE59">
        <f>'IDT-1'!B59</f>
        <v>0</v>
      </c>
      <c r="AF59" s="26"/>
      <c r="AG59">
        <f t="shared" si="2"/>
        <v>1276.9790134987531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-141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11.2644</v>
      </c>
      <c r="E60">
        <f>GT_NG!P60</f>
        <v>14.111600237953597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713.61993990230383</v>
      </c>
      <c r="P60" s="77">
        <v>19.195679567956791</v>
      </c>
      <c r="Q60" s="77">
        <v>14.4</v>
      </c>
      <c r="R60" s="80">
        <v>44.999999999999993</v>
      </c>
      <c r="S60" s="80">
        <v>0</v>
      </c>
      <c r="T60" s="78">
        <f>SUMPRODUCT(LTA!F60:AJ60,LTA!F$101:AJ$101,LTA!F$103:AJ$103)</f>
        <v>356.73</v>
      </c>
      <c r="U60" s="78">
        <f>SUMPRODUCT(LTA!F60:AJ60,LTA!F$102:AJ$102,LTA!F$103:AJ$103)</f>
        <v>29.72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-218</v>
      </c>
      <c r="AA60" s="117">
        <f>STOA!H60</f>
        <v>443.29</v>
      </c>
      <c r="AB60" s="117">
        <f>-STOA!N60</f>
        <v>0</v>
      </c>
      <c r="AC60">
        <f t="shared" si="0"/>
        <v>17.612917013722843</v>
      </c>
      <c r="AD60">
        <f t="shared" si="1"/>
        <v>1278.7387026944914</v>
      </c>
      <c r="AE60">
        <f>'IDT-1'!B60</f>
        <v>0</v>
      </c>
      <c r="AF60" s="26"/>
      <c r="AG60">
        <f t="shared" si="2"/>
        <v>1278.7387026944914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-133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11.2644</v>
      </c>
      <c r="E61">
        <f>GT_NG!P61</f>
        <v>14.111600237953597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713.58417971357744</v>
      </c>
      <c r="P61" s="77">
        <v>19.204322377307516</v>
      </c>
      <c r="Q61" s="77">
        <v>14.41</v>
      </c>
      <c r="R61" s="80">
        <v>44.999999999999993</v>
      </c>
      <c r="S61" s="80">
        <v>0</v>
      </c>
      <c r="T61" s="78">
        <f>SUMPRODUCT(LTA!F61:AJ61,LTA!F$101:AJ$101,LTA!F$103:AJ$103)</f>
        <v>356.48</v>
      </c>
      <c r="U61" s="78">
        <f>SUMPRODUCT(LTA!F61:AJ61,LTA!F$102:AJ$102,LTA!F$103:AJ$103)</f>
        <v>30.830000000000002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-212</v>
      </c>
      <c r="AA61" s="117">
        <f>STOA!H61</f>
        <v>439.79</v>
      </c>
      <c r="AB61" s="117">
        <f>-STOA!N61</f>
        <v>0</v>
      </c>
      <c r="AC61">
        <f t="shared" si="0"/>
        <v>17.420849957862625</v>
      </c>
      <c r="AD61">
        <f t="shared" si="1"/>
        <v>1295.2736523709759</v>
      </c>
      <c r="AE61">
        <f>'IDT-1'!B61</f>
        <v>0</v>
      </c>
      <c r="AF61" s="26"/>
      <c r="AG61">
        <f t="shared" si="2"/>
        <v>1295.2736523709759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11.2644</v>
      </c>
      <c r="E62">
        <f>GT_NG!P62</f>
        <v>14.111600237953597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713.58855168510092</v>
      </c>
      <c r="P62" s="77">
        <v>19.204322377307516</v>
      </c>
      <c r="Q62" s="77">
        <v>14.41</v>
      </c>
      <c r="R62" s="80">
        <v>44.999999999999993</v>
      </c>
      <c r="S62" s="80">
        <v>0</v>
      </c>
      <c r="T62" s="78">
        <f>SUMPRODUCT(LTA!F62:AJ62,LTA!F$101:AJ$101,LTA!F$103:AJ$103)</f>
        <v>356.26000000000005</v>
      </c>
      <c r="U62" s="78">
        <f>SUMPRODUCT(LTA!F62:AJ62,LTA!F$102:AJ$102,LTA!F$103:AJ$103)</f>
        <v>31.97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-194</v>
      </c>
      <c r="AA62" s="117">
        <f>STOA!H62</f>
        <v>432.09000000000003</v>
      </c>
      <c r="AB62" s="117">
        <f>-STOA!N62</f>
        <v>0</v>
      </c>
      <c r="AC62">
        <f t="shared" si="0"/>
        <v>17.254686900945686</v>
      </c>
      <c r="AD62">
        <f t="shared" si="1"/>
        <v>1300.6641873994163</v>
      </c>
      <c r="AE62">
        <f>'IDT-1'!B62</f>
        <v>0</v>
      </c>
      <c r="AF62" s="26"/>
      <c r="AG62">
        <f t="shared" si="2"/>
        <v>1300.6641873994163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-126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11.2644</v>
      </c>
      <c r="E63">
        <f>GT_NG!P63</f>
        <v>14.111600237953597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711.59741665843762</v>
      </c>
      <c r="P63" s="77">
        <v>19.204322377307516</v>
      </c>
      <c r="Q63" s="77">
        <v>14.41</v>
      </c>
      <c r="R63" s="80">
        <v>44.999999999999993</v>
      </c>
      <c r="S63" s="80">
        <v>0</v>
      </c>
      <c r="T63" s="78">
        <f>SUMPRODUCT(LTA!F63:AJ63,LTA!F$101:AJ$101,LTA!F$103:AJ$103)</f>
        <v>352.91</v>
      </c>
      <c r="U63" s="78">
        <f>SUMPRODUCT(LTA!F63:AJ63,LTA!F$102:AJ$102,LTA!F$103:AJ$103)</f>
        <v>33.18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-181</v>
      </c>
      <c r="AA63" s="117">
        <f>STOA!H63</f>
        <v>425.09000000000003</v>
      </c>
      <c r="AB63" s="117">
        <f>-STOA!N63</f>
        <v>0</v>
      </c>
      <c r="AC63">
        <f t="shared" si="0"/>
        <v>16.996926617311537</v>
      </c>
      <c r="AD63">
        <f t="shared" si="1"/>
        <v>1307.7908126563871</v>
      </c>
      <c r="AE63">
        <f>'IDT-1'!B63</f>
        <v>0</v>
      </c>
      <c r="AF63" s="26"/>
      <c r="AG63">
        <f t="shared" si="2"/>
        <v>1307.7908126563871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-121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11.2644</v>
      </c>
      <c r="E64">
        <f>GT_NG!P64</f>
        <v>14.111600237953597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711.60263173899125</v>
      </c>
      <c r="P64" s="77">
        <v>19.204322377307516</v>
      </c>
      <c r="Q64" s="77">
        <v>14.41</v>
      </c>
      <c r="R64" s="80">
        <v>44.999999999999993</v>
      </c>
      <c r="S64" s="80">
        <v>0</v>
      </c>
      <c r="T64" s="78">
        <f>SUMPRODUCT(LTA!F64:AJ64,LTA!F$101:AJ$101,LTA!F$103:AJ$103)</f>
        <v>343.68</v>
      </c>
      <c r="U64" s="78">
        <f>SUMPRODUCT(LTA!F64:AJ64,LTA!F$102:AJ$102,LTA!F$103:AJ$103)</f>
        <v>33.82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-175</v>
      </c>
      <c r="AA64" s="117">
        <f>STOA!H64</f>
        <v>416.69000000000005</v>
      </c>
      <c r="AB64" s="117">
        <f>-STOA!N64</f>
        <v>0</v>
      </c>
      <c r="AC64">
        <f t="shared" si="0"/>
        <v>16.71428859718748</v>
      </c>
      <c r="AD64">
        <f t="shared" si="1"/>
        <v>1306.0886657570647</v>
      </c>
      <c r="AE64">
        <f>'IDT-1'!B64</f>
        <v>0</v>
      </c>
      <c r="AF64" s="26"/>
      <c r="AG64">
        <f t="shared" si="2"/>
        <v>1306.0886657570647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11.2644</v>
      </c>
      <c r="E65">
        <f>GT_NG!P65</f>
        <v>14.111600237953597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718.49896797143208</v>
      </c>
      <c r="P65" s="77">
        <v>19.2</v>
      </c>
      <c r="Q65" s="77">
        <v>14.4</v>
      </c>
      <c r="R65" s="80">
        <v>44.999999999999993</v>
      </c>
      <c r="S65" s="80">
        <v>0</v>
      </c>
      <c r="T65" s="78">
        <f>SUMPRODUCT(LTA!F65:AJ65,LTA!F$101:AJ$101,LTA!F$103:AJ$103)</f>
        <v>327.21000000000004</v>
      </c>
      <c r="U65" s="78">
        <f>SUMPRODUCT(LTA!F65:AJ65,LTA!F$102:AJ$102,LTA!F$103:AJ$103)</f>
        <v>35.49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-155</v>
      </c>
      <c r="AA65" s="117">
        <f>STOA!H65</f>
        <v>404.79</v>
      </c>
      <c r="AB65" s="117">
        <f>-STOA!N65</f>
        <v>0</v>
      </c>
      <c r="AC65">
        <f t="shared" si="0"/>
        <v>16.149252708136057</v>
      </c>
      <c r="AD65">
        <f t="shared" si="1"/>
        <v>1330.8357155012495</v>
      </c>
      <c r="AE65">
        <f>'IDT-1'!B65</f>
        <v>0</v>
      </c>
      <c r="AF65" s="26"/>
      <c r="AG65">
        <f t="shared" si="2"/>
        <v>1330.8357155012495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11.2644</v>
      </c>
      <c r="E66">
        <f>GT_NG!P66</f>
        <v>14.111600237953597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728.12213179625155</v>
      </c>
      <c r="P66" s="77">
        <v>19.2</v>
      </c>
      <c r="Q66" s="77">
        <v>14.4</v>
      </c>
      <c r="R66" s="80">
        <v>44.999999999999993</v>
      </c>
      <c r="S66" s="80">
        <v>0</v>
      </c>
      <c r="T66" s="78">
        <f>SUMPRODUCT(LTA!F66:AJ66,LTA!F$101:AJ$101,LTA!F$103:AJ$103)</f>
        <v>295.45</v>
      </c>
      <c r="U66" s="78">
        <f>SUMPRODUCT(LTA!F66:AJ66,LTA!F$102:AJ$102,LTA!F$103:AJ$103)</f>
        <v>35.010000000000005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-152</v>
      </c>
      <c r="AA66" s="117">
        <f>STOA!H66</f>
        <v>394.29</v>
      </c>
      <c r="AB66" s="117">
        <f>-STOA!N66</f>
        <v>0</v>
      </c>
      <c r="AC66">
        <f t="shared" si="0"/>
        <v>15.671383871828366</v>
      </c>
      <c r="AD66">
        <f t="shared" si="1"/>
        <v>1319.1967481623767</v>
      </c>
      <c r="AE66">
        <f>'IDT-1'!B66</f>
        <v>0</v>
      </c>
      <c r="AF66" s="26"/>
      <c r="AG66">
        <f t="shared" si="2"/>
        <v>1319.1967481623767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11.2644</v>
      </c>
      <c r="E67">
        <f>GT_NG!P67</f>
        <v>14.111600237953597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717.81791857062728</v>
      </c>
      <c r="P67" s="77">
        <v>19.2</v>
      </c>
      <c r="Q67" s="77">
        <v>14.4</v>
      </c>
      <c r="R67" s="80">
        <v>44.999999999999993</v>
      </c>
      <c r="S67" s="80">
        <v>0</v>
      </c>
      <c r="T67" s="78">
        <f>SUMPRODUCT(LTA!F67:AJ67,LTA!F$101:AJ$101,LTA!F$103:AJ$103)</f>
        <v>269.27000000000004</v>
      </c>
      <c r="U67" s="78">
        <f>SUMPRODUCT(LTA!F67:AJ67,LTA!F$102:AJ$102,LTA!F$103:AJ$103)</f>
        <v>35.03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-116</v>
      </c>
      <c r="AA67" s="117">
        <f>STOA!H67</f>
        <v>385.44999999999993</v>
      </c>
      <c r="AB67" s="117">
        <f>-STOA!N67</f>
        <v>0</v>
      </c>
      <c r="AC67">
        <f t="shared" si="0"/>
        <v>15.086266117476772</v>
      </c>
      <c r="AD67">
        <f t="shared" si="1"/>
        <v>1295.4776526911039</v>
      </c>
      <c r="AE67">
        <f>'IDT-1'!B67</f>
        <v>0</v>
      </c>
      <c r="AF67" s="26"/>
      <c r="AG67">
        <f t="shared" si="2"/>
        <v>1295.4776526911039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-85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11.2644</v>
      </c>
      <c r="E68">
        <f>GT_NG!P68</f>
        <v>14.111600237953597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717.81791857062728</v>
      </c>
      <c r="P68" s="77">
        <v>19.2</v>
      </c>
      <c r="Q68" s="77">
        <v>14.4</v>
      </c>
      <c r="R68" s="80">
        <v>44.999999999999993</v>
      </c>
      <c r="S68" s="80">
        <v>0</v>
      </c>
      <c r="T68" s="78">
        <f>SUMPRODUCT(LTA!F68:AJ68,LTA!F$101:AJ$101,LTA!F$103:AJ$103)</f>
        <v>252.67</v>
      </c>
      <c r="U68" s="78">
        <f>SUMPRODUCT(LTA!F68:AJ68,LTA!F$102:AJ$102,LTA!F$103:AJ$103)</f>
        <v>34.869999999999997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-93</v>
      </c>
      <c r="AA68" s="117">
        <f>STOA!H68</f>
        <v>374.94999999999993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14.606668674377497</v>
      </c>
      <c r="AD68">
        <f t="shared" ref="AD68:AD98" si="4">SUM(B68:AB68,AI68:AR68)-AC68</f>
        <v>1295.6972501342034</v>
      </c>
      <c r="AE68">
        <f>'IDT-1'!B68</f>
        <v>0</v>
      </c>
      <c r="AF68" s="26"/>
      <c r="AG68">
        <f t="shared" ref="AG68:AG98" si="5">SUM(AD68:AF68)+AT68</f>
        <v>1295.6972501342034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-81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11.2644</v>
      </c>
      <c r="E69">
        <f>GT_NG!P69</f>
        <v>14.111600237953597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717.81692844801228</v>
      </c>
      <c r="P69" s="77">
        <v>19.2</v>
      </c>
      <c r="Q69" s="77">
        <v>14.402849792202652</v>
      </c>
      <c r="R69" s="80">
        <v>44.999999999999993</v>
      </c>
      <c r="S69" s="80">
        <v>0</v>
      </c>
      <c r="T69" s="78">
        <f>SUMPRODUCT(LTA!F69:AJ69,LTA!F$101:AJ$101,LTA!F$103:AJ$103)</f>
        <v>236.73000000000002</v>
      </c>
      <c r="U69" s="78">
        <f>SUMPRODUCT(LTA!F69:AJ69,LTA!F$102:AJ$102,LTA!F$103:AJ$103)</f>
        <v>34.58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358.84999999999997</v>
      </c>
      <c r="AB69" s="117">
        <f>-STOA!N69</f>
        <v>0</v>
      </c>
      <c r="AC69">
        <f t="shared" si="3"/>
        <v>13.807249643182541</v>
      </c>
      <c r="AD69">
        <f t="shared" si="4"/>
        <v>1322.1685288349859</v>
      </c>
      <c r="AE69">
        <f>'IDT-1'!B69</f>
        <v>0</v>
      </c>
      <c r="AF69" s="26"/>
      <c r="AG69">
        <f t="shared" si="5"/>
        <v>1322.1685288349859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-116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11.2644</v>
      </c>
      <c r="E70">
        <f>GT_NG!P70</f>
        <v>8.0966252220248673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717.81692844801228</v>
      </c>
      <c r="P70" s="77">
        <v>19.2</v>
      </c>
      <c r="Q70" s="77">
        <v>14.402849792202652</v>
      </c>
      <c r="R70" s="80">
        <v>44.999999999999993</v>
      </c>
      <c r="S70" s="80">
        <v>0</v>
      </c>
      <c r="T70" s="78">
        <f>SUMPRODUCT(LTA!F70:AJ70,LTA!F$101:AJ$101,LTA!F$103:AJ$103)</f>
        <v>225.5</v>
      </c>
      <c r="U70" s="78">
        <f>SUMPRODUCT(LTA!F70:AJ70,LTA!F$102:AJ$102,LTA!F$103:AJ$103)</f>
        <v>38.36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348.34999999999997</v>
      </c>
      <c r="AB70" s="117">
        <f>-STOA!N70</f>
        <v>0</v>
      </c>
      <c r="AC70">
        <f t="shared" si="3"/>
        <v>13.214598379587969</v>
      </c>
      <c r="AD70">
        <f t="shared" si="4"/>
        <v>1341.7962050826518</v>
      </c>
      <c r="AE70">
        <f>'IDT-1'!B70</f>
        <v>0</v>
      </c>
      <c r="AF70" s="26"/>
      <c r="AG70">
        <f t="shared" si="5"/>
        <v>1341.7962050826518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11.2644</v>
      </c>
      <c r="E71">
        <f>GT_NG!P71</f>
        <v>14.111600237953597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782.16701965006621</v>
      </c>
      <c r="P71" s="77">
        <v>19.2</v>
      </c>
      <c r="Q71" s="77">
        <v>14.4</v>
      </c>
      <c r="R71" s="80">
        <v>45</v>
      </c>
      <c r="S71" s="80">
        <v>0</v>
      </c>
      <c r="T71" s="78">
        <f>SUMPRODUCT(LTA!F71:AJ71,LTA!F$101:AJ$101,LTA!F$103:AJ$103)</f>
        <v>201.05</v>
      </c>
      <c r="U71" s="78">
        <f>SUMPRODUCT(LTA!F71:AJ71,LTA!F$102:AJ$102,LTA!F$103:AJ$103)</f>
        <v>53.61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334.34999999999997</v>
      </c>
      <c r="AB71" s="117">
        <f>-STOA!N71</f>
        <v>0</v>
      </c>
      <c r="AC71">
        <f t="shared" si="3"/>
        <v>13.691772776790199</v>
      </c>
      <c r="AD71">
        <f t="shared" si="4"/>
        <v>1381.4812471112293</v>
      </c>
      <c r="AE71">
        <f>'IDT-1'!B71</f>
        <v>0</v>
      </c>
      <c r="AF71" s="26"/>
      <c r="AG71">
        <f t="shared" si="5"/>
        <v>1381.4812471112293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11.2644</v>
      </c>
      <c r="E72">
        <f>GT_NG!P72</f>
        <v>14.111600237953597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792.43676002429027</v>
      </c>
      <c r="P72" s="77">
        <v>21.99</v>
      </c>
      <c r="Q72" s="77">
        <v>14.4</v>
      </c>
      <c r="R72" s="80">
        <v>29.559999999999995</v>
      </c>
      <c r="S72" s="80">
        <v>0</v>
      </c>
      <c r="T72" s="78">
        <f>SUMPRODUCT(LTA!F72:AJ72,LTA!F$101:AJ$101,LTA!F$103:AJ$103)</f>
        <v>172.14000000000001</v>
      </c>
      <c r="U72" s="78">
        <f>SUMPRODUCT(LTA!F72:AJ72,LTA!F$102:AJ$102,LTA!F$103:AJ$103)</f>
        <v>55.31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320.34999999999997</v>
      </c>
      <c r="AB72" s="117">
        <f>-STOA!N72</f>
        <v>0</v>
      </c>
      <c r="AC72">
        <f t="shared" si="3"/>
        <v>12.819881478362628</v>
      </c>
      <c r="AD72">
        <f t="shared" si="4"/>
        <v>1393.762878783881</v>
      </c>
      <c r="AE72">
        <f>'IDT-1'!B72</f>
        <v>0</v>
      </c>
      <c r="AF72" s="26"/>
      <c r="AG72">
        <f t="shared" si="5"/>
        <v>1393.762878783881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11.2644</v>
      </c>
      <c r="E73">
        <f>GT_NG!P73</f>
        <v>14.111600237953597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857.09741662594251</v>
      </c>
      <c r="P73" s="77">
        <v>58.669999999999987</v>
      </c>
      <c r="Q73" s="77">
        <v>38.03</v>
      </c>
      <c r="R73" s="80">
        <v>11.1</v>
      </c>
      <c r="S73" s="80">
        <v>0</v>
      </c>
      <c r="T73" s="78">
        <f>SUMPRODUCT(LTA!F73:AJ73,LTA!F$101:AJ$101,LTA!F$103:AJ$103)</f>
        <v>147.17000000000002</v>
      </c>
      <c r="U73" s="78">
        <f>SUMPRODUCT(LTA!F73:AJ73,LTA!F$102:AJ$102,LTA!F$103:AJ$103)</f>
        <v>62.1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302.84999999999997</v>
      </c>
      <c r="AB73" s="117">
        <f>-STOA!N73</f>
        <v>0</v>
      </c>
      <c r="AC73">
        <f t="shared" si="3"/>
        <v>14.029147672922058</v>
      </c>
      <c r="AD73">
        <f t="shared" si="4"/>
        <v>1397.3842691909738</v>
      </c>
      <c r="AE73">
        <f>'IDT-1'!B73</f>
        <v>0</v>
      </c>
      <c r="AF73" s="26"/>
      <c r="AG73">
        <f t="shared" si="5"/>
        <v>1397.3842691909738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-91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11.2644</v>
      </c>
      <c r="E74">
        <f>GT_NG!P74</f>
        <v>14.111600237953597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871.90237457813407</v>
      </c>
      <c r="P74" s="77">
        <v>58.67</v>
      </c>
      <c r="Q74" s="77">
        <v>38.03</v>
      </c>
      <c r="R74" s="80">
        <v>3.1999999999999993</v>
      </c>
      <c r="S74" s="80">
        <v>0</v>
      </c>
      <c r="T74" s="78">
        <f>SUMPRODUCT(LTA!F74:AJ74,LTA!F$101:AJ$101,LTA!F$103:AJ$103)</f>
        <v>117.66999999999999</v>
      </c>
      <c r="U74" s="78">
        <f>SUMPRODUCT(LTA!F74:AJ74,LTA!F$102:AJ$102,LTA!F$103:AJ$103)</f>
        <v>62.53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292.34999999999997</v>
      </c>
      <c r="AB74" s="117">
        <f>-STOA!N74</f>
        <v>0</v>
      </c>
      <c r="AC74">
        <f t="shared" si="3"/>
        <v>13.546376497413048</v>
      </c>
      <c r="AD74">
        <f t="shared" si="4"/>
        <v>1387.2019983186744</v>
      </c>
      <c r="AE74">
        <f>'IDT-1'!B74</f>
        <v>0</v>
      </c>
      <c r="AF74" s="26"/>
      <c r="AG74">
        <f t="shared" si="5"/>
        <v>1387.2019983186744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-69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11.2644</v>
      </c>
      <c r="E75">
        <f>GT_NG!P75</f>
        <v>14.111600237953597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922.58708857591057</v>
      </c>
      <c r="P75" s="77">
        <v>58.67</v>
      </c>
      <c r="Q75" s="77">
        <v>38.03</v>
      </c>
      <c r="R75" s="80">
        <v>0</v>
      </c>
      <c r="S75" s="80">
        <v>0</v>
      </c>
      <c r="T75" s="78">
        <f>SUMPRODUCT(LTA!F75:AJ75,LTA!F$101:AJ$101,LTA!F$103:AJ$103)</f>
        <v>92.679999999999993</v>
      </c>
      <c r="U75" s="78">
        <f>SUMPRODUCT(LTA!F75:AJ75,LTA!F$102:AJ$102,LTA!F$103:AJ$103)</f>
        <v>63.97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287.90000000000003</v>
      </c>
      <c r="AB75" s="117">
        <f>-STOA!N75</f>
        <v>0</v>
      </c>
      <c r="AC75">
        <f t="shared" si="3"/>
        <v>13.877648275992998</v>
      </c>
      <c r="AD75">
        <f t="shared" si="4"/>
        <v>1388.3554405378713</v>
      </c>
      <c r="AE75">
        <f>'IDT-1'!B75</f>
        <v>0</v>
      </c>
      <c r="AF75" s="26"/>
      <c r="AG75">
        <f t="shared" si="5"/>
        <v>1388.3554405378713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-87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11.2644</v>
      </c>
      <c r="E76">
        <f>GT_NG!P76</f>
        <v>14.111600237953597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960.2444267808562</v>
      </c>
      <c r="P76" s="77">
        <v>58.67</v>
      </c>
      <c r="Q76" s="77">
        <v>38.03</v>
      </c>
      <c r="R76" s="80">
        <v>0</v>
      </c>
      <c r="S76" s="80">
        <v>0</v>
      </c>
      <c r="T76" s="78">
        <f>SUMPRODUCT(LTA!F76:AJ76,LTA!F$101:AJ$101,LTA!F$103:AJ$103)</f>
        <v>73.23</v>
      </c>
      <c r="U76" s="78">
        <f>SUMPRODUCT(LTA!F76:AJ76,LTA!F$102:AJ$102,LTA!F$103:AJ$103)</f>
        <v>65.37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273.90000000000003</v>
      </c>
      <c r="AB76" s="117">
        <f>-STOA!N76</f>
        <v>0</v>
      </c>
      <c r="AC76">
        <f t="shared" si="3"/>
        <v>13.980261617329692</v>
      </c>
      <c r="AD76">
        <f t="shared" si="4"/>
        <v>1387.8601654014801</v>
      </c>
      <c r="AE76">
        <f>'IDT-1'!B76</f>
        <v>0</v>
      </c>
      <c r="AF76" s="26"/>
      <c r="AG76">
        <f t="shared" si="5"/>
        <v>1387.8601654014801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-93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11.2644</v>
      </c>
      <c r="E77">
        <f>GT_NG!P77</f>
        <v>14.111600237953597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1013.5006737620041</v>
      </c>
      <c r="P77" s="77">
        <v>58.67</v>
      </c>
      <c r="Q77" s="77">
        <v>38.03</v>
      </c>
      <c r="R77" s="80">
        <v>0</v>
      </c>
      <c r="S77" s="80">
        <v>0</v>
      </c>
      <c r="T77" s="78">
        <f>SUMPRODUCT(LTA!F77:AJ77,LTA!F$101:AJ$101,LTA!F$103:AJ$103)</f>
        <v>71.25</v>
      </c>
      <c r="U77" s="78">
        <f>SUMPRODUCT(LTA!F77:AJ77,LTA!F$102:AJ$102,LTA!F$103:AJ$103)</f>
        <v>79.599999999999994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270.40000000000003</v>
      </c>
      <c r="AB77" s="117">
        <f>-STOA!N77</f>
        <v>0</v>
      </c>
      <c r="AC77">
        <f t="shared" si="3"/>
        <v>14.774504161385263</v>
      </c>
      <c r="AD77">
        <f t="shared" si="4"/>
        <v>1421.0721698385726</v>
      </c>
      <c r="AE77">
        <f>'IDT-1'!B77</f>
        <v>0</v>
      </c>
      <c r="AF77" s="26"/>
      <c r="AG77">
        <f t="shared" si="5"/>
        <v>1421.0721698385726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-121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11.2644</v>
      </c>
      <c r="E78">
        <f>GT_NG!P78</f>
        <v>14.111600237953597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1110.0403994757744</v>
      </c>
      <c r="P78" s="77">
        <v>58.67</v>
      </c>
      <c r="Q78" s="77">
        <v>38.03</v>
      </c>
      <c r="R78" s="80">
        <v>0</v>
      </c>
      <c r="S78" s="80">
        <v>0</v>
      </c>
      <c r="T78" s="78">
        <f>SUMPRODUCT(LTA!F78:AJ78,LTA!F$101:AJ$101,LTA!F$103:AJ$103)</f>
        <v>61.79</v>
      </c>
      <c r="U78" s="78">
        <f>SUMPRODUCT(LTA!F78:AJ78,LTA!F$102:AJ$102,LTA!F$103:AJ$103)</f>
        <v>77.759999999999991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266.90000000000003</v>
      </c>
      <c r="AB78" s="117">
        <f>-STOA!N78</f>
        <v>0</v>
      </c>
      <c r="AC78">
        <f t="shared" si="3"/>
        <v>16.10640454669792</v>
      </c>
      <c r="AD78">
        <f t="shared" si="4"/>
        <v>1432.4799951670302</v>
      </c>
      <c r="AE78">
        <f>'IDT-1'!B78</f>
        <v>0</v>
      </c>
      <c r="AF78" s="26"/>
      <c r="AG78">
        <f t="shared" si="5"/>
        <v>1432.4799951670302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-190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11.2644</v>
      </c>
      <c r="E79">
        <f>GT_NG!P79</f>
        <v>14.950000000000003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1112.0412601330809</v>
      </c>
      <c r="P79" s="77">
        <v>58.67</v>
      </c>
      <c r="Q79" s="77">
        <v>38.03</v>
      </c>
      <c r="R79" s="80">
        <v>0</v>
      </c>
      <c r="S79" s="80">
        <v>0</v>
      </c>
      <c r="T79" s="78">
        <f>SUMPRODUCT(LTA!F79:AJ79,LTA!F$101:AJ$101,LTA!F$103:AJ$103)</f>
        <v>56.84</v>
      </c>
      <c r="U79" s="78">
        <f>SUMPRODUCT(LTA!F79:AJ79,LTA!F$102:AJ$102,LTA!F$103:AJ$103)</f>
        <v>67.06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267.16999999999996</v>
      </c>
      <c r="AB79" s="117">
        <f>-STOA!N79</f>
        <v>0</v>
      </c>
      <c r="AC79">
        <f t="shared" si="3"/>
        <v>15.782970977855534</v>
      </c>
      <c r="AD79">
        <f t="shared" si="4"/>
        <v>1444.2626891552252</v>
      </c>
      <c r="AE79">
        <f>'IDT-1'!B79</f>
        <v>0</v>
      </c>
      <c r="AF79" s="26"/>
      <c r="AG79">
        <f t="shared" si="5"/>
        <v>1444.2626891552252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-166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11.2644</v>
      </c>
      <c r="E80">
        <f>GT_NG!P80</f>
        <v>14.950000000000003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1118.710795973105</v>
      </c>
      <c r="P80" s="77">
        <v>58.67</v>
      </c>
      <c r="Q80" s="77">
        <v>38.03</v>
      </c>
      <c r="R80" s="80">
        <v>0</v>
      </c>
      <c r="S80" s="80">
        <v>0</v>
      </c>
      <c r="T80" s="78">
        <f>SUMPRODUCT(LTA!F80:AJ80,LTA!F$101:AJ$101,LTA!F$103:AJ$103)</f>
        <v>55.06</v>
      </c>
      <c r="U80" s="78">
        <f>SUMPRODUCT(LTA!F80:AJ80,LTA!F$102:AJ$102,LTA!F$103:AJ$103)</f>
        <v>65.349999999999994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267.16999999999996</v>
      </c>
      <c r="AB80" s="117">
        <f>-STOA!N80</f>
        <v>0</v>
      </c>
      <c r="AC80">
        <f t="shared" si="3"/>
        <v>15.855341530858722</v>
      </c>
      <c r="AD80">
        <f t="shared" si="4"/>
        <v>1442.3698544422459</v>
      </c>
      <c r="AE80">
        <f>'IDT-1'!B80</f>
        <v>0</v>
      </c>
      <c r="AF80" s="26"/>
      <c r="AG80">
        <f t="shared" si="5"/>
        <v>1442.3698544422459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-171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11.2644</v>
      </c>
      <c r="E81">
        <f>GT_NG!P81</f>
        <v>14.950000000000003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1120.0146278772158</v>
      </c>
      <c r="P81" s="77">
        <v>58.67</v>
      </c>
      <c r="Q81" s="77">
        <v>38.03</v>
      </c>
      <c r="R81" s="80">
        <v>0</v>
      </c>
      <c r="S81" s="80">
        <v>0</v>
      </c>
      <c r="T81" s="78">
        <f>SUMPRODUCT(LTA!F81:AJ81,LTA!F$101:AJ$101,LTA!F$103:AJ$103)</f>
        <v>33.68</v>
      </c>
      <c r="U81" s="78">
        <f>SUMPRODUCT(LTA!F81:AJ81,LTA!F$102:AJ$102,LTA!F$103:AJ$103)</f>
        <v>63.309999999999995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267.16999999999996</v>
      </c>
      <c r="AB81" s="117">
        <f>-STOA!N81</f>
        <v>0</v>
      </c>
      <c r="AC81">
        <f t="shared" si="3"/>
        <v>15.92706307728076</v>
      </c>
      <c r="AD81">
        <f t="shared" si="4"/>
        <v>1390.181964799935</v>
      </c>
      <c r="AE81">
        <f>'IDT-1'!B81</f>
        <v>0</v>
      </c>
      <c r="AF81" s="26"/>
      <c r="AG81">
        <f t="shared" si="5"/>
        <v>1390.181964799935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-201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11.2644</v>
      </c>
      <c r="E82">
        <f>GT_NG!P82</f>
        <v>14.950000000000003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1069.4930016352075</v>
      </c>
      <c r="P82" s="77">
        <v>58.67</v>
      </c>
      <c r="Q82" s="77">
        <v>38.03</v>
      </c>
      <c r="R82" s="80">
        <v>0</v>
      </c>
      <c r="S82" s="80">
        <v>0</v>
      </c>
      <c r="T82" s="78">
        <f>SUMPRODUCT(LTA!F82:AJ82,LTA!F$101:AJ$101,LTA!F$103:AJ$103)</f>
        <v>33.1</v>
      </c>
      <c r="U82" s="78">
        <f>SUMPRODUCT(LTA!F82:AJ82,LTA!F$102:AJ$102,LTA!F$103:AJ$103)</f>
        <v>44.95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267.16999999999996</v>
      </c>
      <c r="AB82" s="117">
        <f>-STOA!N82</f>
        <v>0</v>
      </c>
      <c r="AC82">
        <f t="shared" si="3"/>
        <v>14.907406900330102</v>
      </c>
      <c r="AD82">
        <f t="shared" si="4"/>
        <v>1367.7399947348777</v>
      </c>
      <c r="AE82">
        <f>'IDT-1'!B82</f>
        <v>0</v>
      </c>
      <c r="AF82" s="26"/>
      <c r="AG82">
        <f t="shared" si="5"/>
        <v>1367.7399947348777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-155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11.2644</v>
      </c>
      <c r="E83">
        <f>GT_NG!P83</f>
        <v>14.950000000000003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1056.7306266842077</v>
      </c>
      <c r="P83" s="77">
        <v>58.67</v>
      </c>
      <c r="Q83" s="77">
        <v>38.03</v>
      </c>
      <c r="R83" s="80">
        <v>0</v>
      </c>
      <c r="S83" s="80">
        <v>0</v>
      </c>
      <c r="T83" s="78">
        <f>SUMPRODUCT(LTA!F83:AJ83,LTA!F$101:AJ$101,LTA!F$103:AJ$103)</f>
        <v>32.200000000000003</v>
      </c>
      <c r="U83" s="78">
        <f>SUMPRODUCT(LTA!F83:AJ83,LTA!F$102:AJ$102,LTA!F$103:AJ$103)</f>
        <v>45.95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267.17999999999995</v>
      </c>
      <c r="AB83" s="117">
        <f>-STOA!N83</f>
        <v>0</v>
      </c>
      <c r="AC83">
        <f t="shared" si="3"/>
        <v>14.733919108105939</v>
      </c>
      <c r="AD83">
        <f t="shared" si="4"/>
        <v>1362.2611075761019</v>
      </c>
      <c r="AE83">
        <f>'IDT-1'!B83</f>
        <v>0</v>
      </c>
      <c r="AF83" s="26"/>
      <c r="AG83">
        <f t="shared" si="5"/>
        <v>1362.2611075761019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-148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11.2644</v>
      </c>
      <c r="E84">
        <f>GT_NG!P84</f>
        <v>9.6400000000000023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1036.9338996700749</v>
      </c>
      <c r="P84" s="77">
        <v>58.67</v>
      </c>
      <c r="Q84" s="77">
        <v>38.03</v>
      </c>
      <c r="R84" s="80">
        <v>0</v>
      </c>
      <c r="S84" s="80">
        <v>0</v>
      </c>
      <c r="T84" s="78">
        <f>SUMPRODUCT(LTA!F84:AJ84,LTA!F$101:AJ$101,LTA!F$103:AJ$103)</f>
        <v>32.28</v>
      </c>
      <c r="U84" s="78">
        <f>SUMPRODUCT(LTA!F84:AJ84,LTA!F$102:AJ$102,LTA!F$103:AJ$103)</f>
        <v>47.62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267.17999999999995</v>
      </c>
      <c r="AB84" s="117">
        <f>-STOA!N84</f>
        <v>0</v>
      </c>
      <c r="AC84">
        <f t="shared" si="3"/>
        <v>14.430720507637419</v>
      </c>
      <c r="AD84">
        <f t="shared" si="4"/>
        <v>1350.2075791624375</v>
      </c>
      <c r="AE84">
        <f>'IDT-1'!B84</f>
        <v>0</v>
      </c>
      <c r="AF84" s="26"/>
      <c r="AG84">
        <f t="shared" si="5"/>
        <v>1350.2075791624375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11.2644</v>
      </c>
      <c r="E85">
        <f>GT_NG!P85</f>
        <v>9.6400000000000023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1026.7392510697193</v>
      </c>
      <c r="P85" s="77">
        <v>58.67</v>
      </c>
      <c r="Q85" s="77">
        <v>38.03</v>
      </c>
      <c r="R85" s="80">
        <v>0</v>
      </c>
      <c r="S85" s="80">
        <v>0</v>
      </c>
      <c r="T85" s="78">
        <f>SUMPRODUCT(LTA!F85:AJ85,LTA!F$101:AJ$101,LTA!F$103:AJ$103)</f>
        <v>42.39</v>
      </c>
      <c r="U85" s="78">
        <f>SUMPRODUCT(LTA!F85:AJ85,LTA!F$102:AJ$102,LTA!F$103:AJ$103)</f>
        <v>48.81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267.17999999999995</v>
      </c>
      <c r="AB85" s="117">
        <f>-STOA!N85</f>
        <v>0</v>
      </c>
      <c r="AC85">
        <f t="shared" si="3"/>
        <v>14.209616284377212</v>
      </c>
      <c r="AD85">
        <f t="shared" si="4"/>
        <v>1377.5340347853421</v>
      </c>
      <c r="AE85">
        <f>'IDT-1'!B85</f>
        <v>0</v>
      </c>
      <c r="AF85" s="26"/>
      <c r="AG85">
        <f t="shared" si="5"/>
        <v>1377.5340347853421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-111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11.2644</v>
      </c>
      <c r="E86">
        <f>GT_NG!P86</f>
        <v>9.6022383883603837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987.27019699116022</v>
      </c>
      <c r="P86" s="77">
        <v>58.67</v>
      </c>
      <c r="Q86" s="77">
        <v>38.03</v>
      </c>
      <c r="R86" s="80">
        <v>0</v>
      </c>
      <c r="S86" s="80">
        <v>0</v>
      </c>
      <c r="T86" s="78">
        <f>SUMPRODUCT(LTA!F86:AJ86,LTA!F$101:AJ$101,LTA!F$103:AJ$103)</f>
        <v>42.86</v>
      </c>
      <c r="U86" s="78">
        <f>SUMPRODUCT(LTA!F86:AJ86,LTA!F$102:AJ$102,LTA!F$103:AJ$103)</f>
        <v>49.33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267.17999999999995</v>
      </c>
      <c r="AB86" s="117">
        <f>-STOA!N86</f>
        <v>0</v>
      </c>
      <c r="AC86">
        <f t="shared" si="3"/>
        <v>13.701983883381748</v>
      </c>
      <c r="AD86">
        <f t="shared" si="4"/>
        <v>1358.5248514961386</v>
      </c>
      <c r="AE86">
        <f>'IDT-1'!B86</f>
        <v>0</v>
      </c>
      <c r="AF86" s="26"/>
      <c r="AG86">
        <f t="shared" si="5"/>
        <v>1358.5248514961386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-92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11.2644</v>
      </c>
      <c r="E87">
        <f>GT_NG!P87</f>
        <v>14.950000000000003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912.46351412649562</v>
      </c>
      <c r="P87" s="77">
        <v>58.67</v>
      </c>
      <c r="Q87" s="77">
        <v>38.03</v>
      </c>
      <c r="R87" s="80">
        <v>0</v>
      </c>
      <c r="S87" s="80">
        <v>0</v>
      </c>
      <c r="T87" s="78">
        <f>SUMPRODUCT(LTA!F87:AJ87,LTA!F$101:AJ$101,LTA!F$103:AJ$103)</f>
        <v>42.81</v>
      </c>
      <c r="U87" s="78">
        <f>SUMPRODUCT(LTA!F87:AJ87,LTA!F$102:AJ$102,LTA!F$103:AJ$103)</f>
        <v>48.269999999999996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267.17999999999995</v>
      </c>
      <c r="AB87" s="117">
        <f>-STOA!N87</f>
        <v>0</v>
      </c>
      <c r="AC87">
        <f t="shared" si="3"/>
        <v>12.681461637856343</v>
      </c>
      <c r="AD87">
        <f t="shared" si="4"/>
        <v>1333.9764524886393</v>
      </c>
      <c r="AE87">
        <f>'IDT-1'!B87</f>
        <v>0</v>
      </c>
      <c r="AF87" s="26"/>
      <c r="AG87">
        <f t="shared" si="5"/>
        <v>1333.9764524886393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-47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11.2644</v>
      </c>
      <c r="E88">
        <f>GT_NG!P88</f>
        <v>14.950000000000003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892.51486039249801</v>
      </c>
      <c r="P88" s="77">
        <v>58.67</v>
      </c>
      <c r="Q88" s="77">
        <v>38.03</v>
      </c>
      <c r="R88" s="80">
        <v>0</v>
      </c>
      <c r="S88" s="80">
        <v>0</v>
      </c>
      <c r="T88" s="78">
        <f>SUMPRODUCT(LTA!F88:AJ88,LTA!F$101:AJ$101,LTA!F$103:AJ$103)</f>
        <v>43.57</v>
      </c>
      <c r="U88" s="78">
        <f>SUMPRODUCT(LTA!F88:AJ88,LTA!F$102:AJ$102,LTA!F$103:AJ$103)</f>
        <v>49.39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267.17999999999995</v>
      </c>
      <c r="AB88" s="117">
        <f>-STOA!N88</f>
        <v>0</v>
      </c>
      <c r="AC88">
        <f t="shared" si="3"/>
        <v>12.504701229952774</v>
      </c>
      <c r="AD88">
        <f t="shared" si="4"/>
        <v>1318.0845591625452</v>
      </c>
      <c r="AE88">
        <f>'IDT-1'!B88</f>
        <v>0</v>
      </c>
      <c r="AF88" s="26"/>
      <c r="AG88">
        <f t="shared" si="5"/>
        <v>1318.0845591625452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-45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11.2644</v>
      </c>
      <c r="E89">
        <f>GT_NG!P89</f>
        <v>14.950000000000003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907.96223528803455</v>
      </c>
      <c r="P89" s="77">
        <v>58.67</v>
      </c>
      <c r="Q89" s="77">
        <v>38.03</v>
      </c>
      <c r="R89" s="80">
        <v>0</v>
      </c>
      <c r="S89" s="80">
        <v>0</v>
      </c>
      <c r="T89" s="78">
        <f>SUMPRODUCT(LTA!F89:AJ89,LTA!F$101:AJ$101,LTA!F$103:AJ$103)</f>
        <v>44.01</v>
      </c>
      <c r="U89" s="78">
        <f>SUMPRODUCT(LTA!F89:AJ89,LTA!F$102:AJ$102,LTA!F$103:AJ$103)</f>
        <v>50.510000000000005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267.17999999999995</v>
      </c>
      <c r="AB89" s="117">
        <f>-STOA!N89</f>
        <v>0</v>
      </c>
      <c r="AC89">
        <f t="shared" si="3"/>
        <v>13.053881867532283</v>
      </c>
      <c r="AD89">
        <f t="shared" si="4"/>
        <v>1289.5427534205023</v>
      </c>
      <c r="AE89">
        <f>'IDT-1'!B89</f>
        <v>0</v>
      </c>
      <c r="AF89" s="26"/>
      <c r="AG89">
        <f t="shared" si="5"/>
        <v>1289.5427534205023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-90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11.2644</v>
      </c>
      <c r="E90">
        <f>GT_NG!P90</f>
        <v>14.950000000000003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950.48796051695786</v>
      </c>
      <c r="P90" s="77">
        <v>58.67</v>
      </c>
      <c r="Q90" s="77">
        <v>38.03</v>
      </c>
      <c r="R90" s="80">
        <v>0</v>
      </c>
      <c r="S90" s="80">
        <v>0</v>
      </c>
      <c r="T90" s="78">
        <f>SUMPRODUCT(LTA!F90:AJ90,LTA!F$101:AJ$101,LTA!F$103:AJ$103)</f>
        <v>44.660000000000004</v>
      </c>
      <c r="U90" s="78">
        <f>SUMPRODUCT(LTA!F90:AJ90,LTA!F$102:AJ$102,LTA!F$103:AJ$103)</f>
        <v>51.64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267.17999999999995</v>
      </c>
      <c r="AB90" s="117">
        <f>-STOA!N90</f>
        <v>0</v>
      </c>
      <c r="AC90">
        <f t="shared" si="3"/>
        <v>13.994216155922921</v>
      </c>
      <c r="AD90">
        <f t="shared" si="4"/>
        <v>1270.9081443610353</v>
      </c>
      <c r="AE90">
        <f>'IDT-1'!B90</f>
        <v>0</v>
      </c>
      <c r="AF90" s="26"/>
      <c r="AG90">
        <f t="shared" si="5"/>
        <v>1270.9081443610353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-152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11.2644</v>
      </c>
      <c r="E91">
        <f>GT_NG!P91</f>
        <v>14.950000000000003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942.56806999062815</v>
      </c>
      <c r="P91" s="77">
        <v>58.67</v>
      </c>
      <c r="Q91" s="77">
        <v>38.03</v>
      </c>
      <c r="R91" s="80">
        <v>0</v>
      </c>
      <c r="S91" s="80">
        <v>0</v>
      </c>
      <c r="T91" s="78">
        <f>SUMPRODUCT(LTA!F91:AJ91,LTA!F$101:AJ$101,LTA!F$103:AJ$103)</f>
        <v>44.92</v>
      </c>
      <c r="U91" s="78">
        <f>SUMPRODUCT(LTA!F91:AJ91,LTA!F$102:AJ$102,LTA!F$103:AJ$103)</f>
        <v>53.27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264.63</v>
      </c>
      <c r="AB91" s="117">
        <f>-STOA!N91</f>
        <v>0</v>
      </c>
      <c r="AC91">
        <f t="shared" si="3"/>
        <v>13.998616266990975</v>
      </c>
      <c r="AD91">
        <f t="shared" si="4"/>
        <v>1253.3238537236373</v>
      </c>
      <c r="AE91">
        <f>'IDT-1'!B91</f>
        <v>0</v>
      </c>
      <c r="AF91" s="26"/>
      <c r="AG91">
        <f t="shared" si="5"/>
        <v>1253.3238537236373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-161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11.2644</v>
      </c>
      <c r="E92">
        <f>GT_NG!P92</f>
        <v>14.950000000000003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942.56806999062815</v>
      </c>
      <c r="P92" s="77">
        <v>58.67</v>
      </c>
      <c r="Q92" s="77">
        <v>38.03</v>
      </c>
      <c r="R92" s="80">
        <v>0</v>
      </c>
      <c r="S92" s="80">
        <v>0</v>
      </c>
      <c r="T92" s="78">
        <f>SUMPRODUCT(LTA!F92:AJ92,LTA!F$101:AJ$101,LTA!F$103:AJ$103)</f>
        <v>42.81</v>
      </c>
      <c r="U92" s="78">
        <f>SUMPRODUCT(LTA!F92:AJ92,LTA!F$102:AJ$102,LTA!F$103:AJ$103)</f>
        <v>52.62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264.63</v>
      </c>
      <c r="AB92" s="117">
        <f>-STOA!N92</f>
        <v>0</v>
      </c>
      <c r="AC92">
        <f t="shared" si="3"/>
        <v>14.089743924779512</v>
      </c>
      <c r="AD92">
        <f t="shared" si="4"/>
        <v>1237.4727260658485</v>
      </c>
      <c r="AE92">
        <f>'IDT-1'!B92</f>
        <v>0</v>
      </c>
      <c r="AF92" s="26"/>
      <c r="AG92">
        <f t="shared" si="5"/>
        <v>1237.4727260658485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-174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11.2644</v>
      </c>
      <c r="E93">
        <f>GT_NG!P93</f>
        <v>14.950000000000003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935.52918498705026</v>
      </c>
      <c r="P93" s="77">
        <v>58.67</v>
      </c>
      <c r="Q93" s="77">
        <v>38.03</v>
      </c>
      <c r="R93" s="80">
        <v>0</v>
      </c>
      <c r="S93" s="80">
        <v>0</v>
      </c>
      <c r="T93" s="78">
        <f>SUMPRODUCT(LTA!F93:AJ93,LTA!F$101:AJ$101,LTA!F$103:AJ$103)</f>
        <v>41.98</v>
      </c>
      <c r="U93" s="78">
        <f>SUMPRODUCT(LTA!F93:AJ93,LTA!F$102:AJ$102,LTA!F$103:AJ$103)</f>
        <v>52.46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264.63</v>
      </c>
      <c r="AB93" s="117">
        <f>-STOA!N93</f>
        <v>0</v>
      </c>
      <c r="AC93">
        <f t="shared" si="3"/>
        <v>14.18777415966974</v>
      </c>
      <c r="AD93">
        <f t="shared" si="4"/>
        <v>1210.3458108273805</v>
      </c>
      <c r="AE93">
        <f>'IDT-1'!B93</f>
        <v>0</v>
      </c>
      <c r="AF93" s="26"/>
      <c r="AG93">
        <f t="shared" si="5"/>
        <v>1210.3458108273805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-193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11.2644</v>
      </c>
      <c r="E94">
        <f>GT_NG!P94</f>
        <v>14.95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932.76618130065026</v>
      </c>
      <c r="P94" s="77">
        <v>58.67</v>
      </c>
      <c r="Q94" s="77">
        <v>38.03</v>
      </c>
      <c r="R94" s="80">
        <v>0</v>
      </c>
      <c r="S94" s="80">
        <v>0</v>
      </c>
      <c r="T94" s="78">
        <f>SUMPRODUCT(LTA!F94:AJ94,LTA!F$101:AJ$101,LTA!F$103:AJ$103)</f>
        <v>34.01</v>
      </c>
      <c r="U94" s="78">
        <f>SUMPRODUCT(LTA!F94:AJ94,LTA!F$102:AJ$102,LTA!F$103:AJ$103)</f>
        <v>58.46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264.63</v>
      </c>
      <c r="AB94" s="117">
        <f>-STOA!N94</f>
        <v>0</v>
      </c>
      <c r="AC94">
        <f t="shared" si="3"/>
        <v>14.341442532717718</v>
      </c>
      <c r="AD94">
        <f t="shared" si="4"/>
        <v>1183.4591387679325</v>
      </c>
      <c r="AE94">
        <f>'IDT-1'!B94</f>
        <v>0</v>
      </c>
      <c r="AF94" s="26"/>
      <c r="AG94">
        <f t="shared" si="5"/>
        <v>1183.4591387679325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-215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11.2644</v>
      </c>
      <c r="E95">
        <f>GT_NG!P95</f>
        <v>14.95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888.08513471376318</v>
      </c>
      <c r="P95" s="77">
        <v>58.67</v>
      </c>
      <c r="Q95" s="77">
        <v>38.03</v>
      </c>
      <c r="R95" s="80">
        <v>0</v>
      </c>
      <c r="S95" s="80">
        <v>0</v>
      </c>
      <c r="T95" s="78">
        <f>SUMPRODUCT(LTA!F95:AJ95,LTA!F$101:AJ$101,LTA!F$103:AJ$103)</f>
        <v>34.07</v>
      </c>
      <c r="U95" s="78">
        <f>SUMPRODUCT(LTA!F95:AJ95,LTA!F$102:AJ$102,LTA!F$103:AJ$103)</f>
        <v>58.809999999999995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264.63</v>
      </c>
      <c r="AB95" s="117">
        <f>-STOA!N95</f>
        <v>0</v>
      </c>
      <c r="AC95">
        <f t="shared" si="3"/>
        <v>13.783172899831397</v>
      </c>
      <c r="AD95">
        <f t="shared" si="4"/>
        <v>1158.7463618139316</v>
      </c>
      <c r="AE95">
        <f>'IDT-1'!B95</f>
        <v>0</v>
      </c>
      <c r="AF95" s="26"/>
      <c r="AG95">
        <f t="shared" si="5"/>
        <v>1158.7463618139316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-196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11.2644</v>
      </c>
      <c r="E96">
        <f>GT_NG!P96</f>
        <v>14.95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888.08513471376318</v>
      </c>
      <c r="P96" s="77">
        <v>58.67</v>
      </c>
      <c r="Q96" s="77">
        <v>38.03</v>
      </c>
      <c r="R96" s="80">
        <v>0</v>
      </c>
      <c r="S96" s="80">
        <v>0</v>
      </c>
      <c r="T96" s="78">
        <f>SUMPRODUCT(LTA!F96:AJ96,LTA!F$101:AJ$101,LTA!F$103:AJ$103)</f>
        <v>33.199999999999996</v>
      </c>
      <c r="U96" s="78">
        <f>SUMPRODUCT(LTA!F96:AJ96,LTA!F$102:AJ$102,LTA!F$103:AJ$103)</f>
        <v>59.3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264.63</v>
      </c>
      <c r="AB96" s="117">
        <f>-STOA!N96</f>
        <v>0</v>
      </c>
      <c r="AC96">
        <f t="shared" si="3"/>
        <v>13.975147705319696</v>
      </c>
      <c r="AD96">
        <f t="shared" si="4"/>
        <v>1136.1743870084433</v>
      </c>
      <c r="AE96">
        <f>'IDT-1'!B96</f>
        <v>0</v>
      </c>
      <c r="AF96" s="26"/>
      <c r="AG96">
        <f t="shared" si="5"/>
        <v>1136.1743870084433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-218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11.2644</v>
      </c>
      <c r="E97">
        <f>GT_NG!P97</f>
        <v>14.95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840.36162890639616</v>
      </c>
      <c r="P97" s="77">
        <v>58.67</v>
      </c>
      <c r="Q97" s="77">
        <v>38.03</v>
      </c>
      <c r="R97" s="80">
        <v>0</v>
      </c>
      <c r="S97" s="80">
        <v>0</v>
      </c>
      <c r="T97" s="78">
        <f>SUMPRODUCT(LTA!F97:AJ97,LTA!F$101:AJ$101,LTA!F$103:AJ$103)</f>
        <v>32.81</v>
      </c>
      <c r="U97" s="78">
        <f>SUMPRODUCT(LTA!F97:AJ97,LTA!F$102:AJ$102,LTA!F$103:AJ$103)</f>
        <v>59.81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264.63</v>
      </c>
      <c r="AB97" s="117">
        <f>-STOA!N97</f>
        <v>0</v>
      </c>
      <c r="AC97">
        <f t="shared" si="3"/>
        <v>13.272136773504617</v>
      </c>
      <c r="AD97">
        <f t="shared" si="4"/>
        <v>1121.2738921328917</v>
      </c>
      <c r="AE97">
        <f>'IDT-1'!B97</f>
        <v>0</v>
      </c>
      <c r="AF97" s="26"/>
      <c r="AG97">
        <f t="shared" si="5"/>
        <v>1121.2738921328917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-186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11.2644</v>
      </c>
      <c r="E98">
        <f>GT_NG!P98</f>
        <v>14.95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778.97397821109803</v>
      </c>
      <c r="P98" s="77">
        <v>58.67</v>
      </c>
      <c r="Q98" s="77">
        <v>38.03</v>
      </c>
      <c r="R98" s="80">
        <v>0</v>
      </c>
      <c r="S98" s="80">
        <v>0</v>
      </c>
      <c r="T98" s="78">
        <f>SUMPRODUCT(LTA!F98:AJ98,LTA!F$101:AJ$101,LTA!F$103:AJ$103)</f>
        <v>32.51</v>
      </c>
      <c r="U98" s="78">
        <f>SUMPRODUCT(LTA!F98:AJ98,LTA!F$102:AJ$102,LTA!F$103:AJ$103)</f>
        <v>60.45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264.63</v>
      </c>
      <c r="AB98" s="117">
        <f>-STOA!N98</f>
        <v>0</v>
      </c>
      <c r="AC98">
        <f t="shared" si="3"/>
        <v>12.424182984109157</v>
      </c>
      <c r="AD98">
        <f t="shared" si="4"/>
        <v>1096.0741952269889</v>
      </c>
      <c r="AE98">
        <f>'IDT-1'!B98</f>
        <v>0</v>
      </c>
      <c r="AF98" s="26"/>
      <c r="AG98">
        <f t="shared" si="5"/>
        <v>1096.0741952269889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-151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0.27034560000000041</v>
      </c>
      <c r="E99">
        <f t="shared" si="6"/>
        <v>0.33789620941053095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19.663783417969615</v>
      </c>
      <c r="P99" s="77">
        <f t="shared" si="6"/>
        <v>0.77234048193980254</v>
      </c>
      <c r="Q99" s="77">
        <f t="shared" si="6"/>
        <v>0.52283642489610105</v>
      </c>
      <c r="R99" s="80">
        <f t="shared" si="6"/>
        <v>0.47836499999999993</v>
      </c>
      <c r="S99" s="80">
        <f t="shared" si="6"/>
        <v>0</v>
      </c>
      <c r="T99" s="78">
        <f t="shared" si="6"/>
        <v>3.5141499999999999</v>
      </c>
      <c r="U99" s="78">
        <f t="shared" si="6"/>
        <v>1.0073849999999998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-0.99875000000000003</v>
      </c>
      <c r="AA99" s="117">
        <f t="shared" si="6"/>
        <v>7.7897850000000011</v>
      </c>
      <c r="AB99" s="117">
        <f t="shared" si="6"/>
        <v>0</v>
      </c>
      <c r="AC99">
        <f t="shared" si="6"/>
        <v>0.34170157008699292</v>
      </c>
      <c r="AD99">
        <f t="shared" si="6"/>
        <v>29.582665564129051</v>
      </c>
      <c r="AE99">
        <f t="shared" si="6"/>
        <v>0</v>
      </c>
      <c r="AG99">
        <f t="shared" si="6"/>
        <v>29.582665564129051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-3.43425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45024</v>
      </c>
      <c r="B1" s="242"/>
      <c r="C1" s="242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42" t="s">
        <v>200</v>
      </c>
      <c r="M1" s="242" t="s">
        <v>201</v>
      </c>
      <c r="N1" s="242" t="s">
        <v>202</v>
      </c>
      <c r="O1" s="242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411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42"/>
      <c r="C2" s="242"/>
      <c r="D2" s="243"/>
      <c r="E2" s="236"/>
      <c r="F2" s="236"/>
      <c r="G2" s="236"/>
      <c r="H2" s="236"/>
      <c r="I2" s="236"/>
      <c r="J2" s="236"/>
      <c r="K2" s="236"/>
      <c r="L2" s="242"/>
      <c r="M2" s="242"/>
      <c r="N2" s="242"/>
      <c r="O2" s="242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TWEPL!Q3</f>
        <v>6.2990999999999993</v>
      </c>
      <c r="E3">
        <f>GT_NG!Q3</f>
        <v>16.679869245437214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596.49186778207115</v>
      </c>
      <c r="P3" s="77">
        <v>33.92</v>
      </c>
      <c r="Q3" s="77">
        <v>21.99</v>
      </c>
      <c r="R3" s="80">
        <v>0</v>
      </c>
      <c r="S3" s="80">
        <v>0</v>
      </c>
      <c r="T3" s="78">
        <f>SUMPRODUCT(LTA!F3:AJ3,LTA!F$101:AJ$101,LTA!F$104:AJ$104)</f>
        <v>30.34</v>
      </c>
      <c r="U3" s="78">
        <f>SUMPRODUCT(LTA!F3:AJ3,LTA!F$102:AJ$102,LTA!F$104:AJ$104)</f>
        <v>114.55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-155</v>
      </c>
      <c r="AA3" s="117">
        <f>STOA!I3</f>
        <v>0.5</v>
      </c>
      <c r="AB3" s="117">
        <f>-STOA!O3</f>
        <v>-110</v>
      </c>
      <c r="AC3">
        <f>SUMIF(B3:AB3,"&gt;0")*$AC$2-SUMIF(B3:AB3,"&lt;0")*($AC$2/(1-$AC$2))+SUMIF(AI3:AR3,"&gt;0")*$AC$2-SUMIF(AI3:AR3,"&lt;0")*($AC$2/(1-$AC$2))</f>
        <v>9.744535159223835</v>
      </c>
      <c r="AD3">
        <f>SUM(B3:AB3,AI3:AR3)-AC3</f>
        <v>565.23630186828461</v>
      </c>
      <c r="AE3">
        <f>'IDT-1'!C3</f>
        <v>0</v>
      </c>
      <c r="AF3" s="26"/>
      <c r="AG3">
        <f>SUM(AD3:AF3)</f>
        <v>565.23630186828461</v>
      </c>
      <c r="AI3" s="75">
        <f>PXIL!I3</f>
        <v>0</v>
      </c>
      <c r="AJ3" s="75">
        <f>PXIL!O3</f>
        <v>0</v>
      </c>
      <c r="AK3" s="75">
        <f>RTM_IEX!I3</f>
        <v>19.2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6.2990999999999993</v>
      </c>
      <c r="E4">
        <f>GT_NG!Q4</f>
        <v>16.679869245437214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602.61832829770083</v>
      </c>
      <c r="P4" s="77">
        <v>33.92</v>
      </c>
      <c r="Q4" s="77">
        <v>21.99</v>
      </c>
      <c r="R4" s="80">
        <v>0</v>
      </c>
      <c r="S4" s="80">
        <v>0</v>
      </c>
      <c r="T4" s="78">
        <f>SUMPRODUCT(LTA!F4:AJ4,LTA!F$101:AJ$101,LTA!F$104:AJ$104)</f>
        <v>30.42</v>
      </c>
      <c r="U4" s="78">
        <f>SUMPRODUCT(LTA!F4:AJ4,LTA!F$102:AJ$102,LTA!F$104:AJ$104)</f>
        <v>115.07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-170</v>
      </c>
      <c r="AA4" s="117">
        <f>STOA!I4</f>
        <v>0.5</v>
      </c>
      <c r="AB4" s="117">
        <f>-STOA!O4</f>
        <v>-110</v>
      </c>
      <c r="AC4">
        <f t="shared" ref="AC4:AC67" si="0">SUMIF(B4:AB4,"&gt;0")*$AC$2-SUMIF(B4:AB4,"&lt;0")*($AC$2/(1-$AC$2))+SUMIF(AI4:AR4,"&gt;0")*$AC$2-SUMIF(AI4:AR4,"&lt;0")*($AC$2/(1-$AC$2))</f>
        <v>9.9368999245943055</v>
      </c>
      <c r="AD4">
        <f t="shared" ref="AD4:AD67" si="1">SUM(B4:AB4,AI4:AR4)-AC4</f>
        <v>556.77039761854383</v>
      </c>
      <c r="AE4">
        <f>'IDT-1'!C4</f>
        <v>0</v>
      </c>
      <c r="AF4" s="26"/>
      <c r="AG4">
        <f t="shared" ref="AG4:AG67" si="2">SUM(AD4:AF4)</f>
        <v>556.77039761854383</v>
      </c>
      <c r="AI4" s="75">
        <f>PXIL!I4</f>
        <v>0</v>
      </c>
      <c r="AJ4" s="75">
        <f>PXIL!O4</f>
        <v>0</v>
      </c>
      <c r="AK4" s="75">
        <f>RTM_IEX!I4</f>
        <v>19.2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6.2990999999999993</v>
      </c>
      <c r="E5">
        <f>GT_NG!Q5</f>
        <v>16.679869245437214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592.72011173247131</v>
      </c>
      <c r="P5" s="77">
        <v>33.92</v>
      </c>
      <c r="Q5" s="77">
        <v>21.99</v>
      </c>
      <c r="R5" s="80">
        <v>0</v>
      </c>
      <c r="S5" s="80">
        <v>0</v>
      </c>
      <c r="T5" s="78">
        <f>SUMPRODUCT(LTA!F5:AJ5,LTA!F$101:AJ$101,LTA!F$104:AJ$104)</f>
        <v>40.22</v>
      </c>
      <c r="U5" s="78">
        <f>SUMPRODUCT(LTA!F5:AJ5,LTA!F$102:AJ$102,LTA!F$104:AJ$104)</f>
        <v>115.6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-180</v>
      </c>
      <c r="AA5" s="117">
        <f>STOA!I5</f>
        <v>0.5</v>
      </c>
      <c r="AB5" s="117">
        <f>-STOA!O5</f>
        <v>-110</v>
      </c>
      <c r="AC5">
        <f t="shared" si="0"/>
        <v>9.8605208940422386</v>
      </c>
      <c r="AD5">
        <f t="shared" si="1"/>
        <v>528.07856008386636</v>
      </c>
      <c r="AE5">
        <f>'IDT-1'!C5</f>
        <v>0</v>
      </c>
      <c r="AF5" s="26"/>
      <c r="AG5">
        <f t="shared" si="2"/>
        <v>528.07856008386636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6.2990999999999993</v>
      </c>
      <c r="E6">
        <f>GT_NG!Q6</f>
        <v>16.679869245437214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592.49279205668824</v>
      </c>
      <c r="P6" s="77">
        <v>33.92</v>
      </c>
      <c r="Q6" s="77">
        <v>21.99</v>
      </c>
      <c r="R6" s="80">
        <v>0</v>
      </c>
      <c r="S6" s="80">
        <v>0</v>
      </c>
      <c r="T6" s="78">
        <f>SUMPRODUCT(LTA!F6:AJ6,LTA!F$101:AJ$101,LTA!F$104:AJ$104)</f>
        <v>39.840000000000003</v>
      </c>
      <c r="U6" s="78">
        <f>SUMPRODUCT(LTA!F6:AJ6,LTA!F$102:AJ$102,LTA!F$104:AJ$104)</f>
        <v>116.25999999999999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-190</v>
      </c>
      <c r="AA6" s="117">
        <f>STOA!I6</f>
        <v>0.5</v>
      </c>
      <c r="AB6" s="117">
        <f>-STOA!O6</f>
        <v>-110</v>
      </c>
      <c r="AC6">
        <f t="shared" si="0"/>
        <v>9.9497657561173014</v>
      </c>
      <c r="AD6">
        <f t="shared" si="1"/>
        <v>518.04199554600814</v>
      </c>
      <c r="AE6">
        <f>'IDT-1'!C6</f>
        <v>0</v>
      </c>
      <c r="AF6" s="26"/>
      <c r="AG6">
        <f t="shared" si="2"/>
        <v>518.04199554600814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6.2990999999999993</v>
      </c>
      <c r="E7">
        <f>GT_NG!Q7</f>
        <v>16.679869245437214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592.76009620731725</v>
      </c>
      <c r="P7" s="77">
        <v>33.92</v>
      </c>
      <c r="Q7" s="77">
        <v>21.99</v>
      </c>
      <c r="R7" s="80">
        <v>0</v>
      </c>
      <c r="S7" s="80">
        <v>0</v>
      </c>
      <c r="T7" s="78">
        <f>SUMPRODUCT(LTA!F7:AJ7,LTA!F$101:AJ$101,LTA!F$104:AJ$104)</f>
        <v>39.200000000000003</v>
      </c>
      <c r="U7" s="78">
        <f>SUMPRODUCT(LTA!F7:AJ7,LTA!F$102:AJ$102,LTA!F$104:AJ$104)</f>
        <v>116.63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-195</v>
      </c>
      <c r="AA7" s="117">
        <f>STOA!I7</f>
        <v>0.5</v>
      </c>
      <c r="AB7" s="117">
        <f>-STOA!O7</f>
        <v>-110</v>
      </c>
      <c r="AC7">
        <f t="shared" si="0"/>
        <v>10.095508670253812</v>
      </c>
      <c r="AD7">
        <f t="shared" si="1"/>
        <v>524.41355678250068</v>
      </c>
      <c r="AE7">
        <f>'IDT-1'!C7</f>
        <v>0</v>
      </c>
      <c r="AF7" s="26"/>
      <c r="AG7">
        <f t="shared" si="2"/>
        <v>524.41355678250068</v>
      </c>
      <c r="AI7" s="75">
        <f>PXIL!I7</f>
        <v>0</v>
      </c>
      <c r="AJ7" s="75">
        <f>PXIL!O7</f>
        <v>0</v>
      </c>
      <c r="AK7" s="75">
        <f>RTM_IEX!I7</f>
        <v>11.52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6.2990999999999993</v>
      </c>
      <c r="E8">
        <f>GT_NG!Q8</f>
        <v>16.679869245437214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592.49204486835549</v>
      </c>
      <c r="P8" s="77">
        <v>33.926904761904758</v>
      </c>
      <c r="Q8" s="77">
        <v>21.99</v>
      </c>
      <c r="R8" s="80">
        <v>0</v>
      </c>
      <c r="S8" s="80">
        <v>0</v>
      </c>
      <c r="T8" s="78">
        <f>SUMPRODUCT(LTA!F8:AJ8,LTA!F$101:AJ$101,LTA!F$104:AJ$104)</f>
        <v>38.67</v>
      </c>
      <c r="U8" s="78">
        <f>SUMPRODUCT(LTA!F8:AJ8,LTA!F$102:AJ$102,LTA!F$104:AJ$104)</f>
        <v>117.1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-205</v>
      </c>
      <c r="AA8" s="117">
        <f>STOA!I8</f>
        <v>0.5</v>
      </c>
      <c r="AB8" s="117">
        <f>-STOA!O8</f>
        <v>-110</v>
      </c>
      <c r="AC8">
        <f t="shared" si="0"/>
        <v>10.181463855597665</v>
      </c>
      <c r="AD8">
        <f t="shared" si="1"/>
        <v>514.00645502009979</v>
      </c>
      <c r="AE8">
        <f>'IDT-1'!C8</f>
        <v>0</v>
      </c>
      <c r="AF8" s="26"/>
      <c r="AG8">
        <f t="shared" si="2"/>
        <v>514.00645502009979</v>
      </c>
      <c r="AI8" s="75">
        <f>PXIL!I8</f>
        <v>0</v>
      </c>
      <c r="AJ8" s="75">
        <f>PXIL!O8</f>
        <v>0</v>
      </c>
      <c r="AK8" s="75">
        <f>RTM_IEX!I8</f>
        <v>11.52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6.2990999999999993</v>
      </c>
      <c r="E9">
        <f>GT_NG!Q9</f>
        <v>17.124456233421753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593.6449619589597</v>
      </c>
      <c r="P9" s="77">
        <v>33.92624751161248</v>
      </c>
      <c r="Q9" s="77">
        <v>21.99</v>
      </c>
      <c r="R9" s="80">
        <v>0</v>
      </c>
      <c r="S9" s="80">
        <v>0</v>
      </c>
      <c r="T9" s="78">
        <f>SUMPRODUCT(LTA!F9:AJ9,LTA!F$101:AJ$101,LTA!F$104:AJ$104)</f>
        <v>38.479999999999997</v>
      </c>
      <c r="U9" s="78">
        <f>SUMPRODUCT(LTA!F9:AJ9,LTA!F$102:AJ$102,LTA!F$104:AJ$104)</f>
        <v>117.53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-215</v>
      </c>
      <c r="AA9" s="117">
        <f>STOA!I9</f>
        <v>0.5</v>
      </c>
      <c r="AB9" s="117">
        <f>-STOA!O9</f>
        <v>-110</v>
      </c>
      <c r="AC9">
        <f t="shared" si="0"/>
        <v>10.185033382908625</v>
      </c>
      <c r="AD9">
        <f t="shared" si="1"/>
        <v>494.31973232108533</v>
      </c>
      <c r="AE9">
        <f>'IDT-1'!C9</f>
        <v>0</v>
      </c>
      <c r="AF9" s="26"/>
      <c r="AG9">
        <f t="shared" si="2"/>
        <v>494.31973232108533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6.2990999999999993</v>
      </c>
      <c r="E10">
        <f>GT_NG!Q10</f>
        <v>17.124456233421753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593.6449619589597</v>
      </c>
      <c r="P10" s="77">
        <v>33.92624751161248</v>
      </c>
      <c r="Q10" s="77">
        <v>21.99</v>
      </c>
      <c r="R10" s="80">
        <v>0</v>
      </c>
      <c r="S10" s="80">
        <v>0</v>
      </c>
      <c r="T10" s="78">
        <f>SUMPRODUCT(LTA!F10:AJ10,LTA!F$101:AJ$101,LTA!F$104:AJ$104)</f>
        <v>29.69</v>
      </c>
      <c r="U10" s="78">
        <f>SUMPRODUCT(LTA!F10:AJ10,LTA!F$102:AJ$102,LTA!F$104:AJ$104)</f>
        <v>117.96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-215</v>
      </c>
      <c r="AA10" s="117">
        <f>STOA!I10</f>
        <v>0.5</v>
      </c>
      <c r="AB10" s="117">
        <f>-STOA!O10</f>
        <v>-110</v>
      </c>
      <c r="AC10">
        <f t="shared" si="0"/>
        <v>10.111465382908627</v>
      </c>
      <c r="AD10">
        <f t="shared" si="1"/>
        <v>486.03330032108539</v>
      </c>
      <c r="AE10">
        <f>'IDT-1'!C10</f>
        <v>0</v>
      </c>
      <c r="AF10" s="26"/>
      <c r="AG10">
        <f t="shared" si="2"/>
        <v>486.03330032108539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6.2990999999999993</v>
      </c>
      <c r="E11">
        <f>GT_NG!Q11</f>
        <v>17.124456233421753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614.90276053400385</v>
      </c>
      <c r="P11" s="77">
        <v>33.92624751161248</v>
      </c>
      <c r="Q11" s="77">
        <v>21.99</v>
      </c>
      <c r="R11" s="80">
        <v>0</v>
      </c>
      <c r="S11" s="80">
        <v>0</v>
      </c>
      <c r="T11" s="78">
        <f>SUMPRODUCT(LTA!F11:AJ11,LTA!F$101:AJ$101,LTA!F$104:AJ$104)</f>
        <v>29.34</v>
      </c>
      <c r="U11" s="78">
        <f>SUMPRODUCT(LTA!F11:AJ11,LTA!F$102:AJ$102,LTA!F$104:AJ$104)</f>
        <v>115.77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-220</v>
      </c>
      <c r="AA11" s="117">
        <f>STOA!I11</f>
        <v>0.5</v>
      </c>
      <c r="AB11" s="117">
        <f>-STOA!O11</f>
        <v>-110</v>
      </c>
      <c r="AC11">
        <f t="shared" si="0"/>
        <v>10.320572647979992</v>
      </c>
      <c r="AD11">
        <f t="shared" si="1"/>
        <v>499.54199163105812</v>
      </c>
      <c r="AE11">
        <f>'IDT-1'!C11</f>
        <v>0</v>
      </c>
      <c r="AF11" s="26"/>
      <c r="AG11">
        <f t="shared" si="2"/>
        <v>499.54199163105812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6.2990999999999993</v>
      </c>
      <c r="E12">
        <f>GT_NG!Q12</f>
        <v>17.124456233421753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616.47272031915884</v>
      </c>
      <c r="P12" s="77">
        <v>33.92624751161248</v>
      </c>
      <c r="Q12" s="77">
        <v>21.99</v>
      </c>
      <c r="R12" s="80">
        <v>0</v>
      </c>
      <c r="S12" s="80">
        <v>0</v>
      </c>
      <c r="T12" s="78">
        <f>SUMPRODUCT(LTA!F12:AJ12,LTA!F$101:AJ$101,LTA!F$104:AJ$104)</f>
        <v>29.99</v>
      </c>
      <c r="U12" s="78">
        <f>SUMPRODUCT(LTA!F12:AJ12,LTA!F$102:AJ$102,LTA!F$104:AJ$104)</f>
        <v>115.78999999999999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-230</v>
      </c>
      <c r="AA12" s="117">
        <f>STOA!I12</f>
        <v>0.5</v>
      </c>
      <c r="AB12" s="117">
        <f>-STOA!O12</f>
        <v>-110</v>
      </c>
      <c r="AC12">
        <f t="shared" si="0"/>
        <v>10.429065569311309</v>
      </c>
      <c r="AD12">
        <f t="shared" si="1"/>
        <v>491.67345849488174</v>
      </c>
      <c r="AE12">
        <f>'IDT-1'!C12</f>
        <v>0</v>
      </c>
      <c r="AF12" s="26"/>
      <c r="AG12">
        <f t="shared" si="2"/>
        <v>491.67345849488174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6.2990999999999993</v>
      </c>
      <c r="E13">
        <f>GT_NG!Q13</f>
        <v>8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616.12236498607206</v>
      </c>
      <c r="P13" s="77">
        <v>33.92624751161248</v>
      </c>
      <c r="Q13" s="77">
        <v>21.99</v>
      </c>
      <c r="R13" s="80">
        <v>0</v>
      </c>
      <c r="S13" s="80">
        <v>0</v>
      </c>
      <c r="T13" s="78">
        <f>SUMPRODUCT(LTA!F13:AJ13,LTA!F$101:AJ$101,LTA!F$104:AJ$104)</f>
        <v>29.63</v>
      </c>
      <c r="U13" s="78">
        <f>SUMPRODUCT(LTA!F13:AJ13,LTA!F$102:AJ$102,LTA!F$104:AJ$104)</f>
        <v>115.82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-235</v>
      </c>
      <c r="AA13" s="117">
        <f>STOA!I13</f>
        <v>0.5</v>
      </c>
      <c r="AB13" s="117">
        <f>-STOA!O13</f>
        <v>-110</v>
      </c>
      <c r="AC13">
        <f t="shared" si="0"/>
        <v>10.387173865137008</v>
      </c>
      <c r="AD13">
        <f t="shared" si="1"/>
        <v>476.9105386325474</v>
      </c>
      <c r="AE13">
        <f>'IDT-1'!C13</f>
        <v>0</v>
      </c>
      <c r="AF13" s="26"/>
      <c r="AG13">
        <f t="shared" si="2"/>
        <v>476.9105386325474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6.2990999999999993</v>
      </c>
      <c r="E14">
        <f>GT_NG!Q14</f>
        <v>8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618.95327253472612</v>
      </c>
      <c r="P14" s="77">
        <v>33.92624751161248</v>
      </c>
      <c r="Q14" s="77">
        <v>21.99</v>
      </c>
      <c r="R14" s="80">
        <v>0</v>
      </c>
      <c r="S14" s="80">
        <v>0</v>
      </c>
      <c r="T14" s="78">
        <f>SUMPRODUCT(LTA!F14:AJ14,LTA!F$101:AJ$101,LTA!F$104:AJ$104)</f>
        <v>29.65</v>
      </c>
      <c r="U14" s="78">
        <f>SUMPRODUCT(LTA!F14:AJ14,LTA!F$102:AJ$102,LTA!F$104:AJ$104)</f>
        <v>115.83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-235</v>
      </c>
      <c r="AA14" s="117">
        <f>STOA!I14</f>
        <v>0.5</v>
      </c>
      <c r="AB14" s="117">
        <f>-STOA!O14</f>
        <v>-110</v>
      </c>
      <c r="AC14">
        <f t="shared" si="0"/>
        <v>10.412349851565164</v>
      </c>
      <c r="AD14">
        <f t="shared" si="1"/>
        <v>479.74627019477339</v>
      </c>
      <c r="AE14">
        <f>'IDT-1'!C14</f>
        <v>0</v>
      </c>
      <c r="AF14" s="26"/>
      <c r="AG14">
        <f t="shared" si="2"/>
        <v>479.74627019477339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6.2990999999999993</v>
      </c>
      <c r="E15">
        <f>GT_NG!Q15</f>
        <v>8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653.32500819383745</v>
      </c>
      <c r="P15" s="77">
        <v>33.92624751161248</v>
      </c>
      <c r="Q15" s="77">
        <v>21.99</v>
      </c>
      <c r="R15" s="80">
        <v>0</v>
      </c>
      <c r="S15" s="80">
        <v>0</v>
      </c>
      <c r="T15" s="78">
        <f>SUMPRODUCT(LTA!F15:AJ15,LTA!F$101:AJ$101,LTA!F$104:AJ$104)</f>
        <v>29.14</v>
      </c>
      <c r="U15" s="78">
        <f>SUMPRODUCT(LTA!F15:AJ15,LTA!F$102:AJ$102,LTA!F$104:AJ$104)</f>
        <v>115.77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-240</v>
      </c>
      <c r="AA15" s="117">
        <f>STOA!I15</f>
        <v>0.5</v>
      </c>
      <c r="AB15" s="117">
        <f>-STOA!O15</f>
        <v>-110</v>
      </c>
      <c r="AC15">
        <f t="shared" si="0"/>
        <v>10.754195762976321</v>
      </c>
      <c r="AD15">
        <f t="shared" si="1"/>
        <v>508.2061599424735</v>
      </c>
      <c r="AE15">
        <f>'IDT-1'!C15</f>
        <v>0</v>
      </c>
      <c r="AF15" s="26"/>
      <c r="AG15">
        <f t="shared" si="2"/>
        <v>508.2061599424735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6.2990999999999993</v>
      </c>
      <c r="E16">
        <f>GT_NG!Q16</f>
        <v>8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653.32500819383745</v>
      </c>
      <c r="P16" s="77">
        <v>33.92624751161248</v>
      </c>
      <c r="Q16" s="77">
        <v>21.99</v>
      </c>
      <c r="R16" s="80">
        <v>0</v>
      </c>
      <c r="S16" s="80">
        <v>0</v>
      </c>
      <c r="T16" s="78">
        <f>SUMPRODUCT(LTA!F16:AJ16,LTA!F$101:AJ$101,LTA!F$104:AJ$104)</f>
        <v>28.43</v>
      </c>
      <c r="U16" s="78">
        <f>SUMPRODUCT(LTA!F16:AJ16,LTA!F$102:AJ$102,LTA!F$104:AJ$104)</f>
        <v>115.77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-240</v>
      </c>
      <c r="AA16" s="117">
        <f>STOA!I16</f>
        <v>0.5</v>
      </c>
      <c r="AB16" s="117">
        <f>-STOA!O16</f>
        <v>-110</v>
      </c>
      <c r="AC16">
        <f t="shared" si="0"/>
        <v>10.74794776297632</v>
      </c>
      <c r="AD16">
        <f t="shared" si="1"/>
        <v>507.5024079424735</v>
      </c>
      <c r="AE16">
        <f>'IDT-1'!C16</f>
        <v>0</v>
      </c>
      <c r="AF16" s="26"/>
      <c r="AG16">
        <f t="shared" si="2"/>
        <v>507.5024079424735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6.2990999999999993</v>
      </c>
      <c r="E17">
        <f>GT_NG!Q17</f>
        <v>8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651.9792283938375</v>
      </c>
      <c r="P17" s="77">
        <v>33.92624751161248</v>
      </c>
      <c r="Q17" s="77">
        <v>21.99</v>
      </c>
      <c r="R17" s="80">
        <v>0</v>
      </c>
      <c r="S17" s="80">
        <v>0</v>
      </c>
      <c r="T17" s="78">
        <f>SUMPRODUCT(LTA!F17:AJ17,LTA!F$101:AJ$101,LTA!F$104:AJ$104)</f>
        <v>27.72</v>
      </c>
      <c r="U17" s="78">
        <f>SUMPRODUCT(LTA!F17:AJ17,LTA!F$102:AJ$102,LTA!F$104:AJ$104)</f>
        <v>117.28999999999999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-260</v>
      </c>
      <c r="AA17" s="117">
        <f>STOA!I17</f>
        <v>0.5</v>
      </c>
      <c r="AB17" s="117">
        <f>-STOA!O17</f>
        <v>-110</v>
      </c>
      <c r="AC17">
        <f t="shared" si="0"/>
        <v>10.920795451180227</v>
      </c>
      <c r="AD17">
        <f t="shared" si="1"/>
        <v>486.79378045426967</v>
      </c>
      <c r="AE17">
        <f>'IDT-1'!C17</f>
        <v>0</v>
      </c>
      <c r="AF17" s="26"/>
      <c r="AG17">
        <f t="shared" si="2"/>
        <v>486.79378045426967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6.2990999999999993</v>
      </c>
      <c r="E18">
        <f>GT_NG!Q18</f>
        <v>8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651.9792283938375</v>
      </c>
      <c r="P18" s="77">
        <v>33.92624751161248</v>
      </c>
      <c r="Q18" s="77">
        <v>21.99</v>
      </c>
      <c r="R18" s="80">
        <v>0</v>
      </c>
      <c r="S18" s="80">
        <v>0</v>
      </c>
      <c r="T18" s="78">
        <f>SUMPRODUCT(LTA!F18:AJ18,LTA!F$101:AJ$101,LTA!F$104:AJ$104)</f>
        <v>28.4</v>
      </c>
      <c r="U18" s="78">
        <f>SUMPRODUCT(LTA!F18:AJ18,LTA!F$102:AJ$102,LTA!F$104:AJ$104)</f>
        <v>117.22999999999999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-260</v>
      </c>
      <c r="AA18" s="117">
        <f>STOA!I18</f>
        <v>0.5</v>
      </c>
      <c r="AB18" s="117">
        <f>-STOA!O18</f>
        <v>-110</v>
      </c>
      <c r="AC18">
        <f t="shared" si="0"/>
        <v>10.926251451180228</v>
      </c>
      <c r="AD18">
        <f t="shared" si="1"/>
        <v>487.40832445426969</v>
      </c>
      <c r="AE18">
        <f>'IDT-1'!C18</f>
        <v>0</v>
      </c>
      <c r="AF18" s="26"/>
      <c r="AG18">
        <f t="shared" si="2"/>
        <v>487.40832445426969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6.2990999999999993</v>
      </c>
      <c r="E19">
        <f>GT_NG!Q19</f>
        <v>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637.44654538931798</v>
      </c>
      <c r="P19" s="77">
        <v>33.92624751161248</v>
      </c>
      <c r="Q19" s="77">
        <v>21.99</v>
      </c>
      <c r="R19" s="80">
        <v>0</v>
      </c>
      <c r="S19" s="80">
        <v>0</v>
      </c>
      <c r="T19" s="78">
        <f>SUMPRODUCT(LTA!F19:AJ19,LTA!F$101:AJ$101,LTA!F$104:AJ$104)</f>
        <v>28.96</v>
      </c>
      <c r="U19" s="78">
        <f>SUMPRODUCT(LTA!F19:AJ19,LTA!F$102:AJ$102,LTA!F$104:AJ$104)</f>
        <v>116.74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-230</v>
      </c>
      <c r="AA19" s="117">
        <f>STOA!I19</f>
        <v>0.5</v>
      </c>
      <c r="AB19" s="117">
        <f>-STOA!O19</f>
        <v>-140</v>
      </c>
      <c r="AC19">
        <f t="shared" si="0"/>
        <v>10.798979840740456</v>
      </c>
      <c r="AD19">
        <f t="shared" si="1"/>
        <v>473.07291306018999</v>
      </c>
      <c r="AE19">
        <f>'IDT-1'!C19</f>
        <v>0</v>
      </c>
      <c r="AF19" s="26"/>
      <c r="AG19">
        <f t="shared" si="2"/>
        <v>473.07291306018999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6.2990999999999993</v>
      </c>
      <c r="E20">
        <f>GT_NG!Q20</f>
        <v>8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637.31811198704929</v>
      </c>
      <c r="P20" s="77">
        <v>33.92624751161248</v>
      </c>
      <c r="Q20" s="77">
        <v>21.99</v>
      </c>
      <c r="R20" s="80">
        <v>0</v>
      </c>
      <c r="S20" s="80">
        <v>0</v>
      </c>
      <c r="T20" s="78">
        <f>SUMPRODUCT(LTA!F20:AJ20,LTA!F$101:AJ$101,LTA!F$104:AJ$104)</f>
        <v>28.91</v>
      </c>
      <c r="U20" s="78">
        <f>SUMPRODUCT(LTA!F20:AJ20,LTA!F$102:AJ$102,LTA!F$104:AJ$104)</f>
        <v>117.03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-225</v>
      </c>
      <c r="AA20" s="117">
        <f>STOA!I20</f>
        <v>0.5</v>
      </c>
      <c r="AB20" s="117">
        <f>-STOA!O20</f>
        <v>-140</v>
      </c>
      <c r="AC20">
        <f t="shared" si="0"/>
        <v>10.755570989189515</v>
      </c>
      <c r="AD20">
        <f t="shared" si="1"/>
        <v>478.22788850947217</v>
      </c>
      <c r="AE20">
        <f>'IDT-1'!C20</f>
        <v>0</v>
      </c>
      <c r="AF20" s="26"/>
      <c r="AG20">
        <f t="shared" si="2"/>
        <v>478.22788850947217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6.2990999999999993</v>
      </c>
      <c r="E21">
        <f>GT_NG!Q21</f>
        <v>8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622.68184100341932</v>
      </c>
      <c r="P21" s="77">
        <v>33.92624751161248</v>
      </c>
      <c r="Q21" s="77">
        <v>21.99</v>
      </c>
      <c r="R21" s="80">
        <v>0</v>
      </c>
      <c r="S21" s="80">
        <v>0</v>
      </c>
      <c r="T21" s="78">
        <f>SUMPRODUCT(LTA!F21:AJ21,LTA!F$101:AJ$101,LTA!F$104:AJ$104)</f>
        <v>29.07</v>
      </c>
      <c r="U21" s="78">
        <f>SUMPRODUCT(LTA!F21:AJ21,LTA!F$102:AJ$102,LTA!F$104:AJ$104)</f>
        <v>116.92999999999999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-210</v>
      </c>
      <c r="AA21" s="117">
        <f>STOA!I21</f>
        <v>0.5</v>
      </c>
      <c r="AB21" s="117">
        <f>-STOA!O21</f>
        <v>-140</v>
      </c>
      <c r="AC21">
        <f t="shared" si="0"/>
        <v>10.574031039400399</v>
      </c>
      <c r="AD21">
        <f t="shared" si="1"/>
        <v>469.83315747563137</v>
      </c>
      <c r="AE21">
        <f>'IDT-1'!C21</f>
        <v>0</v>
      </c>
      <c r="AF21" s="26"/>
      <c r="AG21">
        <f t="shared" si="2"/>
        <v>469.83315747563137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-9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6.2990999999999993</v>
      </c>
      <c r="E22">
        <f>GT_NG!Q22</f>
        <v>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622.75963914208546</v>
      </c>
      <c r="P22" s="77">
        <v>33.92624751161248</v>
      </c>
      <c r="Q22" s="77">
        <v>21.99</v>
      </c>
      <c r="R22" s="80">
        <v>0</v>
      </c>
      <c r="S22" s="80">
        <v>0</v>
      </c>
      <c r="T22" s="78">
        <f>SUMPRODUCT(LTA!F22:AJ22,LTA!F$101:AJ$101,LTA!F$104:AJ$104)</f>
        <v>20.12</v>
      </c>
      <c r="U22" s="78">
        <f>SUMPRODUCT(LTA!F22:AJ22,LTA!F$102:AJ$102,LTA!F$104:AJ$104)</f>
        <v>116.84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-205</v>
      </c>
      <c r="AA22" s="117">
        <f>STOA!I22</f>
        <v>0.5</v>
      </c>
      <c r="AB22" s="117">
        <f>-STOA!O22</f>
        <v>-140</v>
      </c>
      <c r="AC22">
        <f t="shared" si="0"/>
        <v>10.441894897887492</v>
      </c>
      <c r="AD22">
        <f t="shared" si="1"/>
        <v>467.00309175581043</v>
      </c>
      <c r="AE22">
        <f>'IDT-1'!C22</f>
        <v>0</v>
      </c>
      <c r="AF22" s="26"/>
      <c r="AG22">
        <f t="shared" si="2"/>
        <v>467.00309175581043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-8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6.2990999999999993</v>
      </c>
      <c r="E23">
        <f>GT_NG!Q23</f>
        <v>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625.38564958207633</v>
      </c>
      <c r="P23" s="77">
        <v>33.07</v>
      </c>
      <c r="Q23" s="77">
        <v>21.99</v>
      </c>
      <c r="R23" s="80">
        <v>0</v>
      </c>
      <c r="S23" s="80">
        <v>0</v>
      </c>
      <c r="T23" s="78">
        <f>SUMPRODUCT(LTA!F23:AJ23,LTA!F$101:AJ$101,LTA!F$104:AJ$104)</f>
        <v>19.84</v>
      </c>
      <c r="U23" s="78">
        <f>SUMPRODUCT(LTA!F23:AJ23,LTA!F$102:AJ$102,LTA!F$104:AJ$104)</f>
        <v>110.71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-200</v>
      </c>
      <c r="AA23" s="117">
        <f>STOA!I23</f>
        <v>0.5</v>
      </c>
      <c r="AB23" s="117">
        <f>-STOA!O23</f>
        <v>-140</v>
      </c>
      <c r="AC23">
        <f t="shared" si="0"/>
        <v>10.285645153868682</v>
      </c>
      <c r="AD23">
        <f t="shared" si="1"/>
        <v>475.5191044282077</v>
      </c>
      <c r="AE23">
        <f>'IDT-1'!C23</f>
        <v>0</v>
      </c>
      <c r="AF23" s="26"/>
      <c r="AG23">
        <f t="shared" si="2"/>
        <v>475.5191044282077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6.2990999999999993</v>
      </c>
      <c r="E24">
        <f>GT_NG!Q24</f>
        <v>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630.55621547589283</v>
      </c>
      <c r="P24" s="77">
        <v>33.07</v>
      </c>
      <c r="Q24" s="77">
        <v>21.99</v>
      </c>
      <c r="R24" s="80">
        <v>0</v>
      </c>
      <c r="S24" s="80">
        <v>0</v>
      </c>
      <c r="T24" s="78">
        <f>SUMPRODUCT(LTA!F24:AJ24,LTA!F$101:AJ$101,LTA!F$104:AJ$104)</f>
        <v>19.420000000000002</v>
      </c>
      <c r="U24" s="78">
        <f>SUMPRODUCT(LTA!F24:AJ24,LTA!F$102:AJ$102,LTA!F$104:AJ$104)</f>
        <v>110.6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-195</v>
      </c>
      <c r="AA24" s="117">
        <f>STOA!I24</f>
        <v>0.5</v>
      </c>
      <c r="AB24" s="117">
        <f>-STOA!O24</f>
        <v>-140</v>
      </c>
      <c r="AC24">
        <f t="shared" si="0"/>
        <v>10.282091496123289</v>
      </c>
      <c r="AD24">
        <f t="shared" si="1"/>
        <v>485.1632239797695</v>
      </c>
      <c r="AE24">
        <f>'IDT-1'!C24</f>
        <v>0</v>
      </c>
      <c r="AF24" s="26"/>
      <c r="AG24">
        <f t="shared" si="2"/>
        <v>485.1632239797695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6.2990999999999993</v>
      </c>
      <c r="E25">
        <f>GT_NG!Q25</f>
        <v>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634.05852361399241</v>
      </c>
      <c r="P25" s="77">
        <v>33.92624751161248</v>
      </c>
      <c r="Q25" s="77">
        <v>21.99</v>
      </c>
      <c r="R25" s="80">
        <v>0</v>
      </c>
      <c r="S25" s="80">
        <v>0</v>
      </c>
      <c r="T25" s="78">
        <f>SUMPRODUCT(LTA!F25:AJ25,LTA!F$101:AJ$101,LTA!F$104:AJ$104)</f>
        <v>19.18</v>
      </c>
      <c r="U25" s="78">
        <f>SUMPRODUCT(LTA!F25:AJ25,LTA!F$102:AJ$102,LTA!F$104:AJ$104)</f>
        <v>110.39999999999999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-190</v>
      </c>
      <c r="AA25" s="117">
        <f>STOA!I25</f>
        <v>0.5</v>
      </c>
      <c r="AB25" s="117">
        <f>-STOA!O25</f>
        <v>-140</v>
      </c>
      <c r="AC25">
        <f t="shared" si="0"/>
        <v>10.272184148229778</v>
      </c>
      <c r="AD25">
        <f t="shared" si="1"/>
        <v>494.09168697737499</v>
      </c>
      <c r="AE25">
        <f>'IDT-1'!C25</f>
        <v>0</v>
      </c>
      <c r="AF25" s="26"/>
      <c r="AG25">
        <f t="shared" si="2"/>
        <v>494.09168697737499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6.2990999999999993</v>
      </c>
      <c r="E26">
        <f>GT_NG!Q26</f>
        <v>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648.28472509116261</v>
      </c>
      <c r="P26" s="77">
        <v>33.92624751161248</v>
      </c>
      <c r="Q26" s="77">
        <v>21.99</v>
      </c>
      <c r="R26" s="80">
        <v>0</v>
      </c>
      <c r="S26" s="80">
        <v>0</v>
      </c>
      <c r="T26" s="78">
        <f>SUMPRODUCT(LTA!F26:AJ26,LTA!F$101:AJ$101,LTA!F$104:AJ$104)</f>
        <v>18.809999999999999</v>
      </c>
      <c r="U26" s="78">
        <f>SUMPRODUCT(LTA!F26:AJ26,LTA!F$102:AJ$102,LTA!F$104:AJ$104)</f>
        <v>110.36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-190</v>
      </c>
      <c r="AA26" s="117">
        <f>STOA!I26</f>
        <v>0.5</v>
      </c>
      <c r="AB26" s="117">
        <f>-STOA!O26</f>
        <v>-140</v>
      </c>
      <c r="AC26">
        <f t="shared" si="0"/>
        <v>10.478246721228876</v>
      </c>
      <c r="AD26">
        <f t="shared" si="1"/>
        <v>517.30182588154616</v>
      </c>
      <c r="AE26">
        <f>'IDT-1'!C26</f>
        <v>0</v>
      </c>
      <c r="AF26" s="26"/>
      <c r="AG26">
        <f t="shared" si="2"/>
        <v>517.30182588154616</v>
      </c>
      <c r="AI26" s="75">
        <f>PXIL!I26</f>
        <v>0</v>
      </c>
      <c r="AJ26" s="75">
        <f>PXIL!O26</f>
        <v>0</v>
      </c>
      <c r="AK26" s="75">
        <f>RTM_IEX!I26</f>
        <v>9.6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6.2990999999999993</v>
      </c>
      <c r="E27">
        <f>GT_NG!Q27</f>
        <v>8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660.23935293973193</v>
      </c>
      <c r="P27" s="77">
        <v>33.92624751161248</v>
      </c>
      <c r="Q27" s="77">
        <v>21.99</v>
      </c>
      <c r="R27" s="80">
        <v>1</v>
      </c>
      <c r="S27" s="80">
        <v>0</v>
      </c>
      <c r="T27" s="78">
        <f>SUMPRODUCT(LTA!F27:AJ27,LTA!F$101:AJ$101,LTA!F$104:AJ$104)</f>
        <v>16.600000000000001</v>
      </c>
      <c r="U27" s="78">
        <f>SUMPRODUCT(LTA!F27:AJ27,LTA!F$102:AJ$102,LTA!F$104:AJ$104)</f>
        <v>110.28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-175</v>
      </c>
      <c r="AA27" s="117">
        <f>STOA!I27</f>
        <v>0.5</v>
      </c>
      <c r="AB27" s="117">
        <f>-STOA!O27</f>
        <v>-140</v>
      </c>
      <c r="AC27">
        <f t="shared" si="0"/>
        <v>10.506507533463356</v>
      </c>
      <c r="AD27">
        <f t="shared" si="1"/>
        <v>550.61819291788095</v>
      </c>
      <c r="AE27">
        <f>'IDT-1'!C27</f>
        <v>0</v>
      </c>
      <c r="AF27" s="26"/>
      <c r="AG27">
        <f t="shared" si="2"/>
        <v>550.61819291788095</v>
      </c>
      <c r="AI27" s="75">
        <f>PXIL!I27</f>
        <v>0</v>
      </c>
      <c r="AJ27" s="75">
        <f>PXIL!O27</f>
        <v>0</v>
      </c>
      <c r="AK27" s="75">
        <f>RTM_IEX!I27</f>
        <v>17.28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6.2990999999999993</v>
      </c>
      <c r="E28">
        <f>GT_NG!Q28</f>
        <v>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689.45831400371321</v>
      </c>
      <c r="P28" s="77">
        <v>33.92624751161248</v>
      </c>
      <c r="Q28" s="77">
        <v>21.99</v>
      </c>
      <c r="R28" s="80">
        <v>5.0700000000000012</v>
      </c>
      <c r="S28" s="80">
        <v>0</v>
      </c>
      <c r="T28" s="78">
        <f>SUMPRODUCT(LTA!F28:AJ28,LTA!F$101:AJ$101,LTA!F$104:AJ$104)</f>
        <v>15.86</v>
      </c>
      <c r="U28" s="78">
        <f>SUMPRODUCT(LTA!F28:AJ28,LTA!F$102:AJ$102,LTA!F$104:AJ$104)</f>
        <v>110.22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-170</v>
      </c>
      <c r="AA28" s="117">
        <f>STOA!I28</f>
        <v>0.5</v>
      </c>
      <c r="AB28" s="117">
        <f>-STOA!O28</f>
        <v>-140</v>
      </c>
      <c r="AC28">
        <f t="shared" si="0"/>
        <v>10.722675753215416</v>
      </c>
      <c r="AD28">
        <f t="shared" si="1"/>
        <v>585.01098576211029</v>
      </c>
      <c r="AE28">
        <f>'IDT-1'!C28</f>
        <v>0</v>
      </c>
      <c r="AF28" s="26"/>
      <c r="AG28">
        <f t="shared" si="2"/>
        <v>585.01098576211029</v>
      </c>
      <c r="AI28" s="75">
        <f>PXIL!I28</f>
        <v>0</v>
      </c>
      <c r="AJ28" s="75">
        <f>PXIL!O28</f>
        <v>0</v>
      </c>
      <c r="AK28" s="75">
        <f>RTM_IEX!I28</f>
        <v>14.4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6.2990999999999993</v>
      </c>
      <c r="E29">
        <f>GT_NG!Q29</f>
        <v>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704.28719796914709</v>
      </c>
      <c r="P29" s="77">
        <v>33.92624751161248</v>
      </c>
      <c r="Q29" s="77">
        <v>21.99</v>
      </c>
      <c r="R29" s="80">
        <v>6.44</v>
      </c>
      <c r="S29" s="80">
        <v>0</v>
      </c>
      <c r="T29" s="78">
        <f>SUMPRODUCT(LTA!F29:AJ29,LTA!F$101:AJ$101,LTA!F$104:AJ$104)</f>
        <v>15.35</v>
      </c>
      <c r="U29" s="78">
        <f>SUMPRODUCT(LTA!F29:AJ29,LTA!F$102:AJ$102,LTA!F$104:AJ$104)</f>
        <v>110.09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-140</v>
      </c>
      <c r="AA29" s="117">
        <f>STOA!I29</f>
        <v>0.5</v>
      </c>
      <c r="AB29" s="117">
        <f>-STOA!O29</f>
        <v>-140</v>
      </c>
      <c r="AC29">
        <f t="shared" si="0"/>
        <v>10.466530106445376</v>
      </c>
      <c r="AD29">
        <f t="shared" si="1"/>
        <v>616.42601537431426</v>
      </c>
      <c r="AE29">
        <f>'IDT-1'!C29</f>
        <v>0</v>
      </c>
      <c r="AF29" s="26"/>
      <c r="AG29">
        <f t="shared" si="2"/>
        <v>616.42601537431426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6.2990999999999993</v>
      </c>
      <c r="E30">
        <f>GT_NG!Q30</f>
        <v>8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710.63004525614701</v>
      </c>
      <c r="P30" s="77">
        <v>33.92624751161248</v>
      </c>
      <c r="Q30" s="77">
        <v>21.99</v>
      </c>
      <c r="R30" s="80">
        <v>12.959999999999999</v>
      </c>
      <c r="S30" s="80">
        <v>0</v>
      </c>
      <c r="T30" s="78">
        <f>SUMPRODUCT(LTA!F30:AJ30,LTA!F$101:AJ$101,LTA!F$104:AJ$104)</f>
        <v>19.11</v>
      </c>
      <c r="U30" s="78">
        <f>SUMPRODUCT(LTA!F30:AJ30,LTA!F$102:AJ$102,LTA!F$104:AJ$104)</f>
        <v>109.94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-140</v>
      </c>
      <c r="AA30" s="117">
        <f>STOA!I30</f>
        <v>0.5</v>
      </c>
      <c r="AB30" s="117">
        <f>-STOA!O30</f>
        <v>-140</v>
      </c>
      <c r="AC30">
        <f t="shared" si="0"/>
        <v>10.611491162570974</v>
      </c>
      <c r="AD30">
        <f t="shared" si="1"/>
        <v>632.7539016051885</v>
      </c>
      <c r="AE30">
        <f>'IDT-1'!C30</f>
        <v>0</v>
      </c>
      <c r="AF30" s="26"/>
      <c r="AG30">
        <f t="shared" si="2"/>
        <v>632.7539016051885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6.2990999999999993</v>
      </c>
      <c r="E31">
        <f>GT_NG!Q31</f>
        <v>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711.01429532126531</v>
      </c>
      <c r="P31" s="77">
        <v>33.92624751161248</v>
      </c>
      <c r="Q31" s="77">
        <v>21.99</v>
      </c>
      <c r="R31" s="80">
        <v>23.66</v>
      </c>
      <c r="S31" s="80">
        <v>0</v>
      </c>
      <c r="T31" s="78">
        <f>SUMPRODUCT(LTA!F31:AJ31,LTA!F$101:AJ$101,LTA!F$104:AJ$104)</f>
        <v>28.76</v>
      </c>
      <c r="U31" s="78">
        <f>SUMPRODUCT(LTA!F31:AJ31,LTA!F$102:AJ$102,LTA!F$104:AJ$104)</f>
        <v>110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-180</v>
      </c>
      <c r="AA31" s="117">
        <f>STOA!I31</f>
        <v>3.5</v>
      </c>
      <c r="AB31" s="117">
        <f>-STOA!O31</f>
        <v>-90</v>
      </c>
      <c r="AC31">
        <f t="shared" si="0"/>
        <v>10.901147287922059</v>
      </c>
      <c r="AD31">
        <f t="shared" si="1"/>
        <v>685.46849554495566</v>
      </c>
      <c r="AE31">
        <f>'IDT-1'!C31</f>
        <v>0</v>
      </c>
      <c r="AF31" s="26"/>
      <c r="AG31">
        <f t="shared" si="2"/>
        <v>685.46849554495566</v>
      </c>
      <c r="AI31" s="75">
        <f>PXIL!I31</f>
        <v>0</v>
      </c>
      <c r="AJ31" s="75">
        <f>PXIL!O31</f>
        <v>0</v>
      </c>
      <c r="AK31" s="75">
        <f>RTM_IEX!I31</f>
        <v>19.21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6.2990999999999993</v>
      </c>
      <c r="E32">
        <f>GT_NG!Q32</f>
        <v>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635.70758149181358</v>
      </c>
      <c r="P32" s="77">
        <v>33.92624751161248</v>
      </c>
      <c r="Q32" s="77">
        <v>21.99</v>
      </c>
      <c r="R32" s="80">
        <v>23.48</v>
      </c>
      <c r="S32" s="80">
        <v>0</v>
      </c>
      <c r="T32" s="78">
        <f>SUMPRODUCT(LTA!F32:AJ32,LTA!F$101:AJ$101,LTA!F$104:AJ$104)</f>
        <v>38.19</v>
      </c>
      <c r="U32" s="78">
        <f>SUMPRODUCT(LTA!F32:AJ32,LTA!F$102:AJ$102,LTA!F$104:AJ$104)</f>
        <v>109.97999999999999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-89</v>
      </c>
      <c r="AA32" s="117">
        <f>STOA!I32</f>
        <v>8</v>
      </c>
      <c r="AB32" s="117">
        <f>-STOA!O32</f>
        <v>-90</v>
      </c>
      <c r="AC32">
        <f t="shared" si="0"/>
        <v>9.3823146017031114</v>
      </c>
      <c r="AD32">
        <f t="shared" si="1"/>
        <v>697.20061440172287</v>
      </c>
      <c r="AE32">
        <f>'IDT-1'!C32</f>
        <v>0</v>
      </c>
      <c r="AF32" s="26"/>
      <c r="AG32">
        <f t="shared" si="2"/>
        <v>697.20061440172287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6.2990999999999993</v>
      </c>
      <c r="E33">
        <f>GT_NG!Q33</f>
        <v>8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614.84866488942623</v>
      </c>
      <c r="P33" s="77">
        <v>33.92624751161248</v>
      </c>
      <c r="Q33" s="77">
        <v>21.99</v>
      </c>
      <c r="R33" s="80">
        <v>23.749999999999996</v>
      </c>
      <c r="S33" s="80">
        <v>0</v>
      </c>
      <c r="T33" s="78">
        <f>SUMPRODUCT(LTA!F33:AJ33,LTA!F$101:AJ$101,LTA!F$104:AJ$104)</f>
        <v>50.97</v>
      </c>
      <c r="U33" s="78">
        <f>SUMPRODUCT(LTA!F33:AJ33,LTA!F$102:AJ$102,LTA!F$104:AJ$104)</f>
        <v>107.61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-80</v>
      </c>
      <c r="AA33" s="117">
        <f>STOA!I33</f>
        <v>12.5</v>
      </c>
      <c r="AB33" s="117">
        <f>-STOA!O33</f>
        <v>-90</v>
      </c>
      <c r="AC33">
        <f t="shared" si="0"/>
        <v>9.252436987902346</v>
      </c>
      <c r="AD33">
        <f t="shared" si="1"/>
        <v>700.65157541313636</v>
      </c>
      <c r="AE33">
        <f>'IDT-1'!C33</f>
        <v>0</v>
      </c>
      <c r="AF33" s="26"/>
      <c r="AG33">
        <f t="shared" si="2"/>
        <v>700.65157541313636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6.2990999999999993</v>
      </c>
      <c r="E34">
        <f>GT_NG!Q34</f>
        <v>8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560.95765518639564</v>
      </c>
      <c r="P34" s="77">
        <v>33.92624751161248</v>
      </c>
      <c r="Q34" s="77">
        <v>9.6</v>
      </c>
      <c r="R34" s="80">
        <v>23.749999999999996</v>
      </c>
      <c r="S34" s="80">
        <v>0</v>
      </c>
      <c r="T34" s="78">
        <f>SUMPRODUCT(LTA!F34:AJ34,LTA!F$101:AJ$101,LTA!F$104:AJ$104)</f>
        <v>64.540000000000006</v>
      </c>
      <c r="U34" s="78">
        <f>SUMPRODUCT(LTA!F34:AJ34,LTA!F$102:AJ$102,LTA!F$104:AJ$104)</f>
        <v>107.42999999999999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-27</v>
      </c>
      <c r="AA34" s="117">
        <f>STOA!I34</f>
        <v>21.5</v>
      </c>
      <c r="AB34" s="117">
        <f>-STOA!O34</f>
        <v>-90</v>
      </c>
      <c r="AC34">
        <f t="shared" si="0"/>
        <v>8.4400459814503002</v>
      </c>
      <c r="AD34">
        <f t="shared" si="1"/>
        <v>705.57295671655766</v>
      </c>
      <c r="AE34">
        <f>'IDT-1'!C34</f>
        <v>0</v>
      </c>
      <c r="AF34" s="26"/>
      <c r="AG34">
        <f t="shared" si="2"/>
        <v>705.57295671655766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6.2990999999999993</v>
      </c>
      <c r="E35">
        <f>GT_NG!Q35</f>
        <v>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563.31227601352964</v>
      </c>
      <c r="P35" s="77">
        <v>33.919999999999995</v>
      </c>
      <c r="Q35" s="77">
        <v>9.6</v>
      </c>
      <c r="R35" s="80">
        <v>23.749999999999996</v>
      </c>
      <c r="S35" s="80">
        <v>0</v>
      </c>
      <c r="T35" s="78">
        <f>SUMPRODUCT(LTA!F35:AJ35,LTA!F$101:AJ$101,LTA!F$104:AJ$104)</f>
        <v>87.8</v>
      </c>
      <c r="U35" s="78">
        <f>SUMPRODUCT(LTA!F35:AJ35,LTA!F$102:AJ$102,LTA!F$104:AJ$104)</f>
        <v>107.27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-28</v>
      </c>
      <c r="AA35" s="117">
        <f>STOA!I35</f>
        <v>27.23</v>
      </c>
      <c r="AB35" s="117">
        <f>-STOA!O35</f>
        <v>-90</v>
      </c>
      <c r="AC35">
        <f t="shared" si="0"/>
        <v>8.9452469822039689</v>
      </c>
      <c r="AD35">
        <f t="shared" si="1"/>
        <v>710.24612903132561</v>
      </c>
      <c r="AE35">
        <f>'IDT-1'!C35</f>
        <v>0</v>
      </c>
      <c r="AF35" s="26"/>
      <c r="AG35">
        <f t="shared" si="2"/>
        <v>710.24612903132561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6.2990999999999993</v>
      </c>
      <c r="E36">
        <f>GT_NG!Q36</f>
        <v>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552.2749238374098</v>
      </c>
      <c r="P36" s="77">
        <v>33.919999999999995</v>
      </c>
      <c r="Q36" s="77">
        <v>9.6</v>
      </c>
      <c r="R36" s="80">
        <v>23.749999999999996</v>
      </c>
      <c r="S36" s="80">
        <v>0</v>
      </c>
      <c r="T36" s="78">
        <f>SUMPRODUCT(LTA!F36:AJ36,LTA!F$101:AJ$101,LTA!F$104:AJ$104)</f>
        <v>101.69999999999999</v>
      </c>
      <c r="U36" s="78">
        <f>SUMPRODUCT(LTA!F36:AJ36,LTA!F$102:AJ$102,LTA!F$104:AJ$104)</f>
        <v>107.03999999999999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-43</v>
      </c>
      <c r="AA36" s="117">
        <f>STOA!I36</f>
        <v>33.83</v>
      </c>
      <c r="AB36" s="117">
        <f>-STOA!O36</f>
        <v>-90</v>
      </c>
      <c r="AC36">
        <f t="shared" si="0"/>
        <v>9.1152755582760658</v>
      </c>
      <c r="AD36">
        <f t="shared" si="1"/>
        <v>709.30874827913362</v>
      </c>
      <c r="AE36">
        <f>'IDT-1'!C36</f>
        <v>0</v>
      </c>
      <c r="AF36" s="26"/>
      <c r="AG36">
        <f t="shared" si="2"/>
        <v>709.30874827913362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6.2990999999999993</v>
      </c>
      <c r="E37">
        <f>GT_NG!Q37</f>
        <v>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544.06000717409131</v>
      </c>
      <c r="P37" s="77">
        <v>33.919999999999995</v>
      </c>
      <c r="Q37" s="77">
        <v>9.6</v>
      </c>
      <c r="R37" s="80">
        <v>23.749999999999996</v>
      </c>
      <c r="S37" s="80">
        <v>0</v>
      </c>
      <c r="T37" s="78">
        <f>SUMPRODUCT(LTA!F37:AJ37,LTA!F$101:AJ$101,LTA!F$104:AJ$104)</f>
        <v>117.79</v>
      </c>
      <c r="U37" s="78">
        <f>SUMPRODUCT(LTA!F37:AJ37,LTA!F$102:AJ$102,LTA!F$104:AJ$104)</f>
        <v>82.62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-42</v>
      </c>
      <c r="AA37" s="117">
        <f>STOA!I37</f>
        <v>39.83</v>
      </c>
      <c r="AB37" s="117">
        <f>-STOA!O37</f>
        <v>-90</v>
      </c>
      <c r="AC37">
        <f t="shared" si="0"/>
        <v>9.0136021641166693</v>
      </c>
      <c r="AD37">
        <f t="shared" si="1"/>
        <v>699.86550500997453</v>
      </c>
      <c r="AE37">
        <f>'IDT-1'!C37</f>
        <v>0</v>
      </c>
      <c r="AF37" s="26"/>
      <c r="AG37">
        <f t="shared" si="2"/>
        <v>699.86550500997453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6.2990999999999993</v>
      </c>
      <c r="E38">
        <f>GT_NG!Q38</f>
        <v>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540.44105655801081</v>
      </c>
      <c r="P38" s="77">
        <v>33.919999999999995</v>
      </c>
      <c r="Q38" s="77">
        <v>9.6</v>
      </c>
      <c r="R38" s="80">
        <v>23.749999999999996</v>
      </c>
      <c r="S38" s="80">
        <v>0</v>
      </c>
      <c r="T38" s="78">
        <f>SUMPRODUCT(LTA!F38:AJ38,LTA!F$101:AJ$101,LTA!F$104:AJ$104)</f>
        <v>127.86999999999999</v>
      </c>
      <c r="U38" s="78">
        <f>SUMPRODUCT(LTA!F38:AJ38,LTA!F$102:AJ$102,LTA!F$104:AJ$104)</f>
        <v>82.56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-52</v>
      </c>
      <c r="AA38" s="117">
        <f>STOA!I38</f>
        <v>45.83</v>
      </c>
      <c r="AB38" s="117">
        <f>-STOA!O38</f>
        <v>-90</v>
      </c>
      <c r="AC38">
        <f t="shared" si="0"/>
        <v>9.2559033115280904</v>
      </c>
      <c r="AD38">
        <f t="shared" si="1"/>
        <v>697.02425324648277</v>
      </c>
      <c r="AE38">
        <f>'IDT-1'!C38</f>
        <v>0</v>
      </c>
      <c r="AF38" s="26"/>
      <c r="AG38">
        <f t="shared" si="2"/>
        <v>697.02425324648277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6.2990999999999993</v>
      </c>
      <c r="E39">
        <f>GT_NG!Q39</f>
        <v>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527.99461044088923</v>
      </c>
      <c r="P39" s="77">
        <v>33.919999999999995</v>
      </c>
      <c r="Q39" s="77">
        <v>9.6</v>
      </c>
      <c r="R39" s="80">
        <v>23.749999999999996</v>
      </c>
      <c r="S39" s="80">
        <v>0</v>
      </c>
      <c r="T39" s="78">
        <f>SUMPRODUCT(LTA!F39:AJ39,LTA!F$101:AJ$101,LTA!F$104:AJ$104)</f>
        <v>137.91</v>
      </c>
      <c r="U39" s="78">
        <f>SUMPRODUCT(LTA!F39:AJ39,LTA!F$102:AJ$102,LTA!F$104:AJ$104)</f>
        <v>82.570000000000007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-52</v>
      </c>
      <c r="AA39" s="117">
        <f>STOA!I39</f>
        <v>51.83</v>
      </c>
      <c r="AB39" s="117">
        <f>-STOA!O39</f>
        <v>-90</v>
      </c>
      <c r="AC39">
        <f t="shared" si="0"/>
        <v>9.3320052233083963</v>
      </c>
      <c r="AD39">
        <f t="shared" si="1"/>
        <v>695.55170521758077</v>
      </c>
      <c r="AE39">
        <f>'IDT-1'!C39</f>
        <v>0</v>
      </c>
      <c r="AF39" s="26"/>
      <c r="AG39">
        <f t="shared" si="2"/>
        <v>695.55170521758077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-35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6.2990999999999993</v>
      </c>
      <c r="E40">
        <f>GT_NG!Q40</f>
        <v>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519.48560363367812</v>
      </c>
      <c r="P40" s="77">
        <v>33.919999999999995</v>
      </c>
      <c r="Q40" s="77">
        <v>9.6</v>
      </c>
      <c r="R40" s="80">
        <v>23.749999999999996</v>
      </c>
      <c r="S40" s="80">
        <v>0</v>
      </c>
      <c r="T40" s="78">
        <f>SUMPRODUCT(LTA!F40:AJ40,LTA!F$101:AJ$101,LTA!F$104:AJ$104)</f>
        <v>146.88</v>
      </c>
      <c r="U40" s="78">
        <f>SUMPRODUCT(LTA!F40:AJ40,LTA!F$102:AJ$102,LTA!F$104:AJ$104)</f>
        <v>81.860000000000014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-37</v>
      </c>
      <c r="AA40" s="117">
        <f>STOA!I40</f>
        <v>56.93</v>
      </c>
      <c r="AB40" s="117">
        <f>-STOA!O40</f>
        <v>-90</v>
      </c>
      <c r="AC40">
        <f t="shared" si="0"/>
        <v>9.1083501377390768</v>
      </c>
      <c r="AD40">
        <f t="shared" si="1"/>
        <v>730.62635349593893</v>
      </c>
      <c r="AE40">
        <f>'IDT-1'!C40</f>
        <v>0</v>
      </c>
      <c r="AF40" s="26"/>
      <c r="AG40">
        <f t="shared" si="2"/>
        <v>730.62635349593893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6.2990999999999993</v>
      </c>
      <c r="E41">
        <f>GT_NG!Q41</f>
        <v>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517.80637800750605</v>
      </c>
      <c r="P41" s="77">
        <v>33.919999999999995</v>
      </c>
      <c r="Q41" s="77">
        <v>9.6</v>
      </c>
      <c r="R41" s="80">
        <v>23.749999999999996</v>
      </c>
      <c r="S41" s="80">
        <v>0</v>
      </c>
      <c r="T41" s="78">
        <f>SUMPRODUCT(LTA!F41:AJ41,LTA!F$101:AJ$101,LTA!F$104:AJ$104)</f>
        <v>152.77000000000001</v>
      </c>
      <c r="U41" s="78">
        <f>SUMPRODUCT(LTA!F41:AJ41,LTA!F$102:AJ$102,LTA!F$104:AJ$104)</f>
        <v>81.93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-32</v>
      </c>
      <c r="AA41" s="117">
        <f>STOA!I41</f>
        <v>62.03</v>
      </c>
      <c r="AB41" s="117">
        <f>-STOA!O41</f>
        <v>-90</v>
      </c>
      <c r="AC41">
        <f t="shared" si="0"/>
        <v>9.3240728650616944</v>
      </c>
      <c r="AD41">
        <f t="shared" si="1"/>
        <v>724.79140514244432</v>
      </c>
      <c r="AE41">
        <f>'IDT-1'!C41</f>
        <v>0</v>
      </c>
      <c r="AF41" s="26"/>
      <c r="AG41">
        <f t="shared" si="2"/>
        <v>724.79140514244432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6.2990999999999993</v>
      </c>
      <c r="E42">
        <f>GT_NG!Q42</f>
        <v>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514.31777156604232</v>
      </c>
      <c r="P42" s="77">
        <v>33.919999999999995</v>
      </c>
      <c r="Q42" s="77">
        <v>9.6</v>
      </c>
      <c r="R42" s="80">
        <v>23.749999999999996</v>
      </c>
      <c r="S42" s="80">
        <v>0</v>
      </c>
      <c r="T42" s="78">
        <f>SUMPRODUCT(LTA!F42:AJ42,LTA!F$101:AJ$101,LTA!F$104:AJ$104)</f>
        <v>161.65000000000003</v>
      </c>
      <c r="U42" s="78">
        <f>SUMPRODUCT(LTA!F42:AJ42,LTA!F$102:AJ$102,LTA!F$104:AJ$104)</f>
        <v>81.89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-30</v>
      </c>
      <c r="AA42" s="117">
        <f>STOA!I42</f>
        <v>66.53</v>
      </c>
      <c r="AB42" s="117">
        <f>-STOA!O42</f>
        <v>-90</v>
      </c>
      <c r="AC42">
        <f t="shared" si="0"/>
        <v>9.5705714237763289</v>
      </c>
      <c r="AD42">
        <f t="shared" si="1"/>
        <v>716.39630014226589</v>
      </c>
      <c r="AE42">
        <f>'IDT-1'!C42</f>
        <v>0</v>
      </c>
      <c r="AF42" s="26"/>
      <c r="AG42">
        <f t="shared" si="2"/>
        <v>716.39630014226589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6.2990999999999993</v>
      </c>
      <c r="E43">
        <f>GT_NG!Q43</f>
        <v>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511.98040490205403</v>
      </c>
      <c r="P43" s="77">
        <v>33.919999999999995</v>
      </c>
      <c r="Q43" s="77">
        <v>9.6</v>
      </c>
      <c r="R43" s="80">
        <v>23.749999999999996</v>
      </c>
      <c r="S43" s="80">
        <v>0</v>
      </c>
      <c r="T43" s="78">
        <f>SUMPRODUCT(LTA!F43:AJ43,LTA!F$101:AJ$101,LTA!F$104:AJ$104)</f>
        <v>166.92000000000002</v>
      </c>
      <c r="U43" s="78">
        <f>SUMPRODUCT(LTA!F43:AJ43,LTA!F$102:AJ$102,LTA!F$104:AJ$104)</f>
        <v>55.67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-20</v>
      </c>
      <c r="AA43" s="117">
        <f>STOA!I43</f>
        <v>70.430000000000007</v>
      </c>
      <c r="AB43" s="117">
        <f>-STOA!O43</f>
        <v>-90</v>
      </c>
      <c r="AC43">
        <f t="shared" si="0"/>
        <v>8.7784936705795609</v>
      </c>
      <c r="AD43">
        <f t="shared" si="1"/>
        <v>767.80101123147438</v>
      </c>
      <c r="AE43">
        <f>'IDT-1'!C43</f>
        <v>0</v>
      </c>
      <c r="AF43" s="26"/>
      <c r="AG43">
        <f t="shared" si="2"/>
        <v>767.80101123147438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6.2990999999999993</v>
      </c>
      <c r="E44">
        <f>GT_NG!Q44</f>
        <v>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508.79401305861057</v>
      </c>
      <c r="P44" s="77">
        <v>33.919999999999995</v>
      </c>
      <c r="Q44" s="77">
        <v>9.6</v>
      </c>
      <c r="R44" s="80">
        <v>23.749999999999996</v>
      </c>
      <c r="S44" s="80">
        <v>0</v>
      </c>
      <c r="T44" s="78">
        <f>SUMPRODUCT(LTA!F44:AJ44,LTA!F$101:AJ$101,LTA!F$104:AJ$104)</f>
        <v>169.22</v>
      </c>
      <c r="U44" s="78">
        <f>SUMPRODUCT(LTA!F44:AJ44,LTA!F$102:AJ$102,LTA!F$104:AJ$104)</f>
        <v>55.78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-15</v>
      </c>
      <c r="AA44" s="117">
        <f>STOA!I44</f>
        <v>74.03</v>
      </c>
      <c r="AB44" s="117">
        <f>-STOA!O44</f>
        <v>-90</v>
      </c>
      <c r="AC44">
        <f t="shared" si="0"/>
        <v>8.7589507847462809</v>
      </c>
      <c r="AD44">
        <f t="shared" si="1"/>
        <v>775.64416227386425</v>
      </c>
      <c r="AE44">
        <f>'IDT-1'!C44</f>
        <v>0</v>
      </c>
      <c r="AF44" s="26"/>
      <c r="AG44">
        <f t="shared" si="2"/>
        <v>775.64416227386425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6.2990999999999993</v>
      </c>
      <c r="E45">
        <f>GT_NG!Q45</f>
        <v>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509.04208710704842</v>
      </c>
      <c r="P45" s="77">
        <v>33.919999999999995</v>
      </c>
      <c r="Q45" s="77">
        <v>9.6</v>
      </c>
      <c r="R45" s="80">
        <v>23.749999999999996</v>
      </c>
      <c r="S45" s="80">
        <v>0</v>
      </c>
      <c r="T45" s="78">
        <f>SUMPRODUCT(LTA!F45:AJ45,LTA!F$101:AJ$101,LTA!F$104:AJ$104)</f>
        <v>170.07</v>
      </c>
      <c r="U45" s="78">
        <f>SUMPRODUCT(LTA!F45:AJ45,LTA!F$102:AJ$102,LTA!F$104:AJ$104)</f>
        <v>55.72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-20</v>
      </c>
      <c r="AA45" s="117">
        <f>STOA!I45</f>
        <v>77.03</v>
      </c>
      <c r="AB45" s="117">
        <f>-STOA!O45</f>
        <v>-90</v>
      </c>
      <c r="AC45">
        <f t="shared" si="0"/>
        <v>8.9276577492054638</v>
      </c>
      <c r="AD45">
        <f t="shared" si="1"/>
        <v>764.51352935784291</v>
      </c>
      <c r="AE45">
        <f>'IDT-1'!C45</f>
        <v>0</v>
      </c>
      <c r="AF45" s="26"/>
      <c r="AG45">
        <f t="shared" si="2"/>
        <v>764.51352935784291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6.2990999999999993</v>
      </c>
      <c r="E46">
        <f>GT_NG!Q46</f>
        <v>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509.15094097040253</v>
      </c>
      <c r="P46" s="77">
        <v>33.919999999999995</v>
      </c>
      <c r="Q46" s="77">
        <v>9.6</v>
      </c>
      <c r="R46" s="80">
        <v>23.749999999999996</v>
      </c>
      <c r="S46" s="80">
        <v>0</v>
      </c>
      <c r="T46" s="78">
        <f>SUMPRODUCT(LTA!F46:AJ46,LTA!F$101:AJ$101,LTA!F$104:AJ$104)</f>
        <v>169.84</v>
      </c>
      <c r="U46" s="78">
        <f>SUMPRODUCT(LTA!F46:AJ46,LTA!F$102:AJ$102,LTA!F$104:AJ$104)</f>
        <v>55.800000000000004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-30</v>
      </c>
      <c r="AA46" s="117">
        <f>STOA!I46</f>
        <v>78.53</v>
      </c>
      <c r="AB46" s="117">
        <f>-STOA!O46</f>
        <v>-90</v>
      </c>
      <c r="AC46">
        <f t="shared" si="0"/>
        <v>8.9404956632029808</v>
      </c>
      <c r="AD46">
        <f t="shared" si="1"/>
        <v>765.95954530719939</v>
      </c>
      <c r="AE46">
        <f>'IDT-1'!C46</f>
        <v>0</v>
      </c>
      <c r="AF46" s="26"/>
      <c r="AG46">
        <f t="shared" si="2"/>
        <v>765.95954530719939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6.2990999999999993</v>
      </c>
      <c r="E47">
        <f>GT_NG!Q47</f>
        <v>7.9577000866801511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522.12874818706848</v>
      </c>
      <c r="P47" s="77">
        <v>33.894595887135338</v>
      </c>
      <c r="Q47" s="77">
        <v>9.6</v>
      </c>
      <c r="R47" s="80">
        <v>23.749999999999996</v>
      </c>
      <c r="S47" s="80">
        <v>0</v>
      </c>
      <c r="T47" s="78">
        <f>SUMPRODUCT(LTA!F47:AJ47,LTA!F$101:AJ$101,LTA!F$104:AJ$104)</f>
        <v>169.44</v>
      </c>
      <c r="U47" s="78">
        <f>SUMPRODUCT(LTA!F47:AJ47,LTA!F$102:AJ$102,LTA!F$104:AJ$104)</f>
        <v>84.63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-25</v>
      </c>
      <c r="AA47" s="117">
        <f>STOA!I47</f>
        <v>79.13</v>
      </c>
      <c r="AB47" s="117">
        <f>-STOA!O47</f>
        <v>-90</v>
      </c>
      <c r="AC47">
        <f t="shared" si="0"/>
        <v>9.5847905244672731</v>
      </c>
      <c r="AD47">
        <f t="shared" si="1"/>
        <v>776.25535363641666</v>
      </c>
      <c r="AE47">
        <f>'IDT-1'!C47</f>
        <v>0</v>
      </c>
      <c r="AF47" s="26"/>
      <c r="AG47">
        <f t="shared" si="2"/>
        <v>776.25535363641666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-36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6.2990999999999993</v>
      </c>
      <c r="E48">
        <f>GT_NG!Q48</f>
        <v>7.9577000866801511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523.57194296670241</v>
      </c>
      <c r="P48" s="77">
        <v>33.894595887135338</v>
      </c>
      <c r="Q48" s="77">
        <v>9.6</v>
      </c>
      <c r="R48" s="80">
        <v>23.749999999999996</v>
      </c>
      <c r="S48" s="80">
        <v>0</v>
      </c>
      <c r="T48" s="78">
        <f>SUMPRODUCT(LTA!F48:AJ48,LTA!F$101:AJ$101,LTA!F$104:AJ$104)</f>
        <v>169.24</v>
      </c>
      <c r="U48" s="78">
        <f>SUMPRODUCT(LTA!F48:AJ48,LTA!F$102:AJ$102,LTA!F$104:AJ$104)</f>
        <v>105.62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-25</v>
      </c>
      <c r="AA48" s="117">
        <f>STOA!I48</f>
        <v>79.430000000000007</v>
      </c>
      <c r="AB48" s="117">
        <f>-STOA!O48</f>
        <v>-90</v>
      </c>
      <c r="AC48">
        <f t="shared" si="0"/>
        <v>9.9606451889719576</v>
      </c>
      <c r="AD48">
        <f t="shared" si="1"/>
        <v>778.41269375154593</v>
      </c>
      <c r="AE48">
        <f>'IDT-1'!C48</f>
        <v>0</v>
      </c>
      <c r="AF48" s="26"/>
      <c r="AG48">
        <f t="shared" si="2"/>
        <v>778.41269375154593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-56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6.2990999999999993</v>
      </c>
      <c r="E49">
        <f>GT_NG!Q49</f>
        <v>7.9577000866801511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503.87929192499507</v>
      </c>
      <c r="P49" s="77">
        <v>33.894595887135338</v>
      </c>
      <c r="Q49" s="77">
        <v>9.6</v>
      </c>
      <c r="R49" s="80">
        <v>23.749999999999996</v>
      </c>
      <c r="S49" s="80">
        <v>0</v>
      </c>
      <c r="T49" s="78">
        <f>SUMPRODUCT(LTA!F49:AJ49,LTA!F$101:AJ$101,LTA!F$104:AJ$104)</f>
        <v>169.27</v>
      </c>
      <c r="U49" s="78">
        <f>SUMPRODUCT(LTA!F49:AJ49,LTA!F$102:AJ$102,LTA!F$104:AJ$104)</f>
        <v>105.6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-30</v>
      </c>
      <c r="AA49" s="117">
        <f>STOA!I49</f>
        <v>80.930000000000007</v>
      </c>
      <c r="AB49" s="117">
        <f>-STOA!O49</f>
        <v>-90</v>
      </c>
      <c r="AC49">
        <f t="shared" si="0"/>
        <v>9.498781524050294</v>
      </c>
      <c r="AD49">
        <f t="shared" si="1"/>
        <v>794.69190637476038</v>
      </c>
      <c r="AE49">
        <f>'IDT-1'!C49</f>
        <v>0</v>
      </c>
      <c r="AF49" s="26"/>
      <c r="AG49">
        <f t="shared" si="2"/>
        <v>794.69190637476038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-17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6.2990999999999993</v>
      </c>
      <c r="E50">
        <f>GT_NG!Q50</f>
        <v>7.9577000866801511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518.32527662269479</v>
      </c>
      <c r="P50" s="77">
        <v>33.894595887135338</v>
      </c>
      <c r="Q50" s="77">
        <v>9.6</v>
      </c>
      <c r="R50" s="80">
        <v>23.749999999999996</v>
      </c>
      <c r="S50" s="80">
        <v>0</v>
      </c>
      <c r="T50" s="78">
        <f>SUMPRODUCT(LTA!F50:AJ50,LTA!F$101:AJ$101,LTA!F$104:AJ$104)</f>
        <v>169.15</v>
      </c>
      <c r="U50" s="78">
        <f>SUMPRODUCT(LTA!F50:AJ50,LTA!F$102:AJ$102,LTA!F$104:AJ$104)</f>
        <v>105.55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-15</v>
      </c>
      <c r="AA50" s="117">
        <f>STOA!I50</f>
        <v>80.930000000000007</v>
      </c>
      <c r="AB50" s="117">
        <f>-STOA!O50</f>
        <v>-90</v>
      </c>
      <c r="AC50">
        <f t="shared" si="0"/>
        <v>9.7487039747007849</v>
      </c>
      <c r="AD50">
        <f t="shared" si="1"/>
        <v>794.71796862180952</v>
      </c>
      <c r="AE50">
        <f>'IDT-1'!C50</f>
        <v>0</v>
      </c>
      <c r="AF50" s="26"/>
      <c r="AG50">
        <f t="shared" si="2"/>
        <v>794.71796862180952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-46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6.2990999999999993</v>
      </c>
      <c r="E51">
        <f>GT_NG!Q51</f>
        <v>7.9577000866801511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526.28522469504117</v>
      </c>
      <c r="P51" s="77">
        <v>15.97</v>
      </c>
      <c r="Q51" s="77">
        <v>9.6</v>
      </c>
      <c r="R51" s="80">
        <v>23.749999999999996</v>
      </c>
      <c r="S51" s="80">
        <v>0</v>
      </c>
      <c r="T51" s="78">
        <f>SUMPRODUCT(LTA!F51:AJ51,LTA!F$101:AJ$101,LTA!F$104:AJ$104)</f>
        <v>168.08</v>
      </c>
      <c r="U51" s="78">
        <f>SUMPRODUCT(LTA!F51:AJ51,LTA!F$102:AJ$102,LTA!F$104:AJ$104)</f>
        <v>79.960000000000008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-15</v>
      </c>
      <c r="AA51" s="117">
        <f>STOA!I51</f>
        <v>80.930000000000007</v>
      </c>
      <c r="AB51" s="117">
        <f>-STOA!O51</f>
        <v>-90</v>
      </c>
      <c r="AC51">
        <f t="shared" si="0"/>
        <v>9.2133320133979542</v>
      </c>
      <c r="AD51">
        <f t="shared" si="1"/>
        <v>782.6286927683235</v>
      </c>
      <c r="AE51">
        <f>'IDT-1'!C51</f>
        <v>0</v>
      </c>
      <c r="AF51" s="26"/>
      <c r="AG51">
        <f t="shared" si="2"/>
        <v>782.6286927683235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-22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6.2990999999999993</v>
      </c>
      <c r="E52">
        <f>GT_NG!Q52</f>
        <v>7.9577000866801511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526.28461835194912</v>
      </c>
      <c r="P52" s="77">
        <v>15.97</v>
      </c>
      <c r="Q52" s="77">
        <v>9.6</v>
      </c>
      <c r="R52" s="80">
        <v>23.749999999999996</v>
      </c>
      <c r="S52" s="80">
        <v>0</v>
      </c>
      <c r="T52" s="78">
        <f>SUMPRODUCT(LTA!F52:AJ52,LTA!F$101:AJ$101,LTA!F$104:AJ$104)</f>
        <v>168.06</v>
      </c>
      <c r="U52" s="78">
        <f>SUMPRODUCT(LTA!F52:AJ52,LTA!F$102:AJ$102,LTA!F$104:AJ$104)</f>
        <v>79.98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80.930000000000007</v>
      </c>
      <c r="AB52" s="117">
        <f>-STOA!O52</f>
        <v>-90</v>
      </c>
      <c r="AC52">
        <f t="shared" si="0"/>
        <v>9.2932298252785035</v>
      </c>
      <c r="AD52">
        <f t="shared" si="1"/>
        <v>773.54818861335093</v>
      </c>
      <c r="AE52">
        <f>'IDT-1'!C52</f>
        <v>0</v>
      </c>
      <c r="AF52" s="26"/>
      <c r="AG52">
        <f t="shared" si="2"/>
        <v>773.54818861335093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-26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6.2990999999999993</v>
      </c>
      <c r="E53">
        <f>GT_NG!Q53</f>
        <v>7.9577000866801511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526.28392106340152</v>
      </c>
      <c r="P53" s="77">
        <v>15.97</v>
      </c>
      <c r="Q53" s="77">
        <v>9.6</v>
      </c>
      <c r="R53" s="80">
        <v>23.749999999999996</v>
      </c>
      <c r="S53" s="80">
        <v>0</v>
      </c>
      <c r="T53" s="78">
        <f>SUMPRODUCT(LTA!F53:AJ53,LTA!F$101:AJ$101,LTA!F$104:AJ$104)</f>
        <v>167.95000000000002</v>
      </c>
      <c r="U53" s="78">
        <f>SUMPRODUCT(LTA!F53:AJ53,LTA!F$102:AJ$102,LTA!F$104:AJ$104)</f>
        <v>80.02000000000001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-30</v>
      </c>
      <c r="AA53" s="117">
        <f>STOA!I53</f>
        <v>80.930000000000007</v>
      </c>
      <c r="AB53" s="117">
        <f>-STOA!O53</f>
        <v>-90</v>
      </c>
      <c r="AC53">
        <f t="shared" si="0"/>
        <v>9.3813889643612356</v>
      </c>
      <c r="AD53">
        <f t="shared" si="1"/>
        <v>763.38933218572049</v>
      </c>
      <c r="AE53">
        <f>'IDT-1'!C53</f>
        <v>0</v>
      </c>
      <c r="AF53" s="26"/>
      <c r="AG53">
        <f t="shared" si="2"/>
        <v>763.38933218572049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-26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6.2990999999999993</v>
      </c>
      <c r="E54">
        <f>GT_NG!Q54</f>
        <v>7.9577000866801511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511.83615802450822</v>
      </c>
      <c r="P54" s="77">
        <v>15.97</v>
      </c>
      <c r="Q54" s="77">
        <v>9.6</v>
      </c>
      <c r="R54" s="80">
        <v>23.749999999999996</v>
      </c>
      <c r="S54" s="80">
        <v>0</v>
      </c>
      <c r="T54" s="78">
        <f>SUMPRODUCT(LTA!F54:AJ54,LTA!F$101:AJ$101,LTA!F$104:AJ$104)</f>
        <v>167.93</v>
      </c>
      <c r="U54" s="78">
        <f>SUMPRODUCT(LTA!F54:AJ54,LTA!F$102:AJ$102,LTA!F$104:AJ$104)</f>
        <v>79.98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-35</v>
      </c>
      <c r="AA54" s="117">
        <f>STOA!I54</f>
        <v>80.930000000000007</v>
      </c>
      <c r="AB54" s="117">
        <f>-STOA!O54</f>
        <v>-90</v>
      </c>
      <c r="AC54">
        <f t="shared" si="0"/>
        <v>9.2093300120079977</v>
      </c>
      <c r="AD54">
        <f t="shared" si="1"/>
        <v>754.05362809918051</v>
      </c>
      <c r="AE54">
        <f>'IDT-1'!C54</f>
        <v>0</v>
      </c>
      <c r="AF54" s="26"/>
      <c r="AG54">
        <f t="shared" si="2"/>
        <v>754.05362809918051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-16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6.2990999999999993</v>
      </c>
      <c r="E55">
        <f>GT_NG!Q55</f>
        <v>7.9577000866801511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509.00409946760021</v>
      </c>
      <c r="P55" s="77">
        <v>15.97</v>
      </c>
      <c r="Q55" s="77">
        <v>9.6</v>
      </c>
      <c r="R55" s="80">
        <v>23.749999999999996</v>
      </c>
      <c r="S55" s="80">
        <v>0</v>
      </c>
      <c r="T55" s="78">
        <f>SUMPRODUCT(LTA!F55:AJ55,LTA!F$101:AJ$101,LTA!F$104:AJ$104)</f>
        <v>168.39000000000001</v>
      </c>
      <c r="U55" s="78">
        <f>SUMPRODUCT(LTA!F55:AJ55,LTA!F$102:AJ$102,LTA!F$104:AJ$104)</f>
        <v>79.92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-65</v>
      </c>
      <c r="AA55" s="117">
        <f>STOA!I55</f>
        <v>80.930000000000007</v>
      </c>
      <c r="AB55" s="117">
        <f>-STOA!O55</f>
        <v>-90</v>
      </c>
      <c r="AC55">
        <f t="shared" si="0"/>
        <v>9.4389416820179441</v>
      </c>
      <c r="AD55">
        <f t="shared" si="1"/>
        <v>751.79195787226251</v>
      </c>
      <c r="AE55">
        <f>'IDT-1'!C55</f>
        <v>0</v>
      </c>
      <c r="AF55" s="26"/>
      <c r="AG55">
        <f t="shared" si="2"/>
        <v>751.79195787226251</v>
      </c>
      <c r="AI55" s="75">
        <f>PXIL!I55</f>
        <v>0</v>
      </c>
      <c r="AJ55" s="75">
        <f>PXIL!O55</f>
        <v>0</v>
      </c>
      <c r="AK55" s="75">
        <f>RTM_IEX!I55</f>
        <v>14.4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6.2990999999999993</v>
      </c>
      <c r="E56">
        <f>GT_NG!Q56</f>
        <v>7.9577000866801511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509.00349312450828</v>
      </c>
      <c r="P56" s="77">
        <v>15.97</v>
      </c>
      <c r="Q56" s="77">
        <v>9.6</v>
      </c>
      <c r="R56" s="80">
        <v>23.749999999999996</v>
      </c>
      <c r="S56" s="80">
        <v>0</v>
      </c>
      <c r="T56" s="78">
        <f>SUMPRODUCT(LTA!F56:AJ56,LTA!F$101:AJ$101,LTA!F$104:AJ$104)</f>
        <v>168.59</v>
      </c>
      <c r="U56" s="78">
        <f>SUMPRODUCT(LTA!F56:AJ56,LTA!F$102:AJ$102,LTA!F$104:AJ$104)</f>
        <v>80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-75</v>
      </c>
      <c r="AA56" s="117">
        <f>STOA!I56</f>
        <v>80.930000000000007</v>
      </c>
      <c r="AB56" s="117">
        <f>-STOA!O56</f>
        <v>-90</v>
      </c>
      <c r="AC56">
        <f t="shared" si="0"/>
        <v>9.4879416214206866</v>
      </c>
      <c r="AD56">
        <f t="shared" si="1"/>
        <v>737.22235158976787</v>
      </c>
      <c r="AE56">
        <f>'IDT-1'!C56</f>
        <v>0</v>
      </c>
      <c r="AF56" s="26"/>
      <c r="AG56">
        <f t="shared" si="2"/>
        <v>737.22235158976787</v>
      </c>
      <c r="AI56" s="75">
        <f>PXIL!I56</f>
        <v>0</v>
      </c>
      <c r="AJ56" s="75">
        <f>PXIL!O56</f>
        <v>0</v>
      </c>
      <c r="AK56" s="75">
        <f>RTM_IEX!I56</f>
        <v>9.6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6.2990999999999993</v>
      </c>
      <c r="E57">
        <f>GT_NG!Q57</f>
        <v>7.9577000866801511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509.00264716858811</v>
      </c>
      <c r="P57" s="77">
        <v>15.97</v>
      </c>
      <c r="Q57" s="77">
        <v>9.6</v>
      </c>
      <c r="R57" s="80">
        <v>23.749999999999996</v>
      </c>
      <c r="S57" s="80">
        <v>0</v>
      </c>
      <c r="T57" s="78">
        <f>SUMPRODUCT(LTA!F57:AJ57,LTA!F$101:AJ$101,LTA!F$104:AJ$104)</f>
        <v>170.11</v>
      </c>
      <c r="U57" s="78">
        <f>SUMPRODUCT(LTA!F57:AJ57,LTA!F$102:AJ$102,LTA!F$104:AJ$104)</f>
        <v>55.720000000000006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-65</v>
      </c>
      <c r="AA57" s="117">
        <f>STOA!I57</f>
        <v>80.930000000000007</v>
      </c>
      <c r="AB57" s="117">
        <f>-STOA!O57</f>
        <v>-90</v>
      </c>
      <c r="AC57">
        <f t="shared" si="0"/>
        <v>9.2833449017866378</v>
      </c>
      <c r="AD57">
        <f t="shared" si="1"/>
        <v>734.26610235348176</v>
      </c>
      <c r="AE57">
        <f>'IDT-1'!C57</f>
        <v>0</v>
      </c>
      <c r="AF57" s="26"/>
      <c r="AG57">
        <f t="shared" si="2"/>
        <v>734.26610235348176</v>
      </c>
      <c r="AI57" s="75">
        <f>PXIL!I57</f>
        <v>0</v>
      </c>
      <c r="AJ57" s="75">
        <f>PXIL!O57</f>
        <v>0</v>
      </c>
      <c r="AK57" s="75">
        <f>RTM_IEX!I57</f>
        <v>19.2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6.2990999999999993</v>
      </c>
      <c r="E58">
        <f>GT_NG!Q58</f>
        <v>7.9577000866801511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508.99439750510112</v>
      </c>
      <c r="P58" s="77">
        <v>15.97</v>
      </c>
      <c r="Q58" s="77">
        <v>9.6</v>
      </c>
      <c r="R58" s="80">
        <v>23.749999999999996</v>
      </c>
      <c r="S58" s="80">
        <v>0</v>
      </c>
      <c r="T58" s="78">
        <f>SUMPRODUCT(LTA!F58:AJ58,LTA!F$101:AJ$101,LTA!F$104:AJ$104)</f>
        <v>169.61</v>
      </c>
      <c r="U58" s="78">
        <f>SUMPRODUCT(LTA!F58:AJ58,LTA!F$102:AJ$102,LTA!F$104:AJ$104)</f>
        <v>55.64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-60</v>
      </c>
      <c r="AA58" s="117">
        <f>STOA!I58</f>
        <v>80.03</v>
      </c>
      <c r="AB58" s="117">
        <f>-STOA!O58</f>
        <v>-90</v>
      </c>
      <c r="AC58">
        <f t="shared" si="0"/>
        <v>9.2258576671369745</v>
      </c>
      <c r="AD58">
        <f t="shared" si="1"/>
        <v>737.83533992464436</v>
      </c>
      <c r="AE58">
        <f>'IDT-1'!C58</f>
        <v>0</v>
      </c>
      <c r="AF58" s="26"/>
      <c r="AG58">
        <f t="shared" si="2"/>
        <v>737.83533992464436</v>
      </c>
      <c r="AI58" s="75">
        <f>PXIL!I58</f>
        <v>0</v>
      </c>
      <c r="AJ58" s="75">
        <f>PXIL!O58</f>
        <v>0</v>
      </c>
      <c r="AK58" s="75">
        <f>RTM_IEX!I58</f>
        <v>19.2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6.2990999999999993</v>
      </c>
      <c r="E59">
        <f>GT_NG!Q59</f>
        <v>7.7254015466983939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508.60232767163109</v>
      </c>
      <c r="P59" s="77">
        <v>15.636480648064806</v>
      </c>
      <c r="Q59" s="77">
        <v>9.6</v>
      </c>
      <c r="R59" s="80">
        <v>23.749999999999996</v>
      </c>
      <c r="S59" s="80">
        <v>0</v>
      </c>
      <c r="T59" s="78">
        <f>SUMPRODUCT(LTA!F59:AJ59,LTA!F$101:AJ$101,LTA!F$104:AJ$104)</f>
        <v>169.73</v>
      </c>
      <c r="U59" s="78">
        <f>SUMPRODUCT(LTA!F59:AJ59,LTA!F$102:AJ$102,LTA!F$104:AJ$104)</f>
        <v>55.680000000000007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-50</v>
      </c>
      <c r="AA59" s="117">
        <f>STOA!I59</f>
        <v>79.430000000000007</v>
      </c>
      <c r="AB59" s="117">
        <f>-STOA!O59</f>
        <v>-90</v>
      </c>
      <c r="AC59">
        <f t="shared" si="0"/>
        <v>9.1669269799316151</v>
      </c>
      <c r="AD59">
        <f t="shared" si="1"/>
        <v>751.28638288646277</v>
      </c>
      <c r="AE59">
        <f>'IDT-1'!C59</f>
        <v>0</v>
      </c>
      <c r="AF59" s="26"/>
      <c r="AG59">
        <f t="shared" si="2"/>
        <v>751.28638288646277</v>
      </c>
      <c r="AI59" s="75">
        <f>PXIL!I59</f>
        <v>0</v>
      </c>
      <c r="AJ59" s="75">
        <f>PXIL!O59</f>
        <v>0</v>
      </c>
      <c r="AK59" s="75">
        <f>RTM_IEX!I59</f>
        <v>23.99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6.2990999999999993</v>
      </c>
      <c r="E60">
        <f>GT_NG!Q60</f>
        <v>7.7254015466983939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508.60110825544865</v>
      </c>
      <c r="P60" s="77">
        <v>15.636480648064806</v>
      </c>
      <c r="Q60" s="77">
        <v>9.6</v>
      </c>
      <c r="R60" s="80">
        <v>23.749999999999996</v>
      </c>
      <c r="S60" s="80">
        <v>0</v>
      </c>
      <c r="T60" s="78">
        <f>SUMPRODUCT(LTA!F60:AJ60,LTA!F$101:AJ$101,LTA!F$104:AJ$104)</f>
        <v>169.01</v>
      </c>
      <c r="U60" s="78">
        <f>SUMPRODUCT(LTA!F60:AJ60,LTA!F$102:AJ$102,LTA!F$104:AJ$104)</f>
        <v>55.64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-40</v>
      </c>
      <c r="AA60" s="117">
        <f>STOA!I60</f>
        <v>78.53</v>
      </c>
      <c r="AB60" s="117">
        <f>-STOA!O60</f>
        <v>-90</v>
      </c>
      <c r="AC60">
        <f t="shared" si="0"/>
        <v>9.0213749738472568</v>
      </c>
      <c r="AD60">
        <f t="shared" si="1"/>
        <v>754.98071547636459</v>
      </c>
      <c r="AE60">
        <f>'IDT-1'!C60</f>
        <v>0</v>
      </c>
      <c r="AF60" s="26"/>
      <c r="AG60">
        <f t="shared" si="2"/>
        <v>754.98071547636459</v>
      </c>
      <c r="AI60" s="75">
        <f>PXIL!I60</f>
        <v>0</v>
      </c>
      <c r="AJ60" s="75">
        <f>PXIL!O60</f>
        <v>0</v>
      </c>
      <c r="AK60" s="75">
        <f>RTM_IEX!I60</f>
        <v>19.2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6.2990999999999993</v>
      </c>
      <c r="E61">
        <f>GT_NG!Q61</f>
        <v>7.7254015466983939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512.07622069543811</v>
      </c>
      <c r="P61" s="77">
        <v>15.62351643403872</v>
      </c>
      <c r="Q61" s="77">
        <v>9.59</v>
      </c>
      <c r="R61" s="80">
        <v>23.749999999999996</v>
      </c>
      <c r="S61" s="80">
        <v>0</v>
      </c>
      <c r="T61" s="78">
        <f>SUMPRODUCT(LTA!F61:AJ61,LTA!F$101:AJ$101,LTA!F$104:AJ$104)</f>
        <v>168.82</v>
      </c>
      <c r="U61" s="78">
        <f>SUMPRODUCT(LTA!F61:AJ61,LTA!F$102:AJ$102,LTA!F$104:AJ$104)</f>
        <v>55.970000000000006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-30</v>
      </c>
      <c r="AA61" s="117">
        <f>STOA!I61</f>
        <v>77.03</v>
      </c>
      <c r="AB61" s="117">
        <f>-STOA!O61</f>
        <v>-90</v>
      </c>
      <c r="AC61">
        <f t="shared" si="0"/>
        <v>8.8665246030137812</v>
      </c>
      <c r="AD61">
        <f t="shared" si="1"/>
        <v>757.62771407316154</v>
      </c>
      <c r="AE61">
        <f>'IDT-1'!C61</f>
        <v>0</v>
      </c>
      <c r="AF61" s="26"/>
      <c r="AG61">
        <f t="shared" si="2"/>
        <v>757.62771407316154</v>
      </c>
      <c r="AI61" s="75">
        <f>PXIL!I61</f>
        <v>0</v>
      </c>
      <c r="AJ61" s="75">
        <f>PXIL!O61</f>
        <v>0</v>
      </c>
      <c r="AK61" s="75">
        <f>RTM_IEX!I61</f>
        <v>9.6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6.2990999999999993</v>
      </c>
      <c r="E62">
        <f>GT_NG!Q62</f>
        <v>7.7254015466983939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512.07765599749689</v>
      </c>
      <c r="P62" s="77">
        <v>15.62351643403872</v>
      </c>
      <c r="Q62" s="77">
        <v>9.59</v>
      </c>
      <c r="R62" s="80">
        <v>23.749999999999996</v>
      </c>
      <c r="S62" s="80">
        <v>0</v>
      </c>
      <c r="T62" s="78">
        <f>SUMPRODUCT(LTA!F62:AJ62,LTA!F$101:AJ$101,LTA!F$104:AJ$104)</f>
        <v>165.48999999999998</v>
      </c>
      <c r="U62" s="78">
        <f>SUMPRODUCT(LTA!F62:AJ62,LTA!F$102:AJ$102,LTA!F$104:AJ$104)</f>
        <v>56.300000000000004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-15</v>
      </c>
      <c r="AA62" s="117">
        <f>STOA!I62</f>
        <v>73.73</v>
      </c>
      <c r="AB62" s="117">
        <f>-STOA!O62</f>
        <v>-90</v>
      </c>
      <c r="AC62">
        <f t="shared" si="0"/>
        <v>8.6356853208389683</v>
      </c>
      <c r="AD62">
        <f t="shared" si="1"/>
        <v>761.75998865739496</v>
      </c>
      <c r="AE62">
        <f>'IDT-1'!C62</f>
        <v>0</v>
      </c>
      <c r="AF62" s="26"/>
      <c r="AG62">
        <f t="shared" si="2"/>
        <v>761.75998865739496</v>
      </c>
      <c r="AI62" s="75">
        <f>PXIL!I62</f>
        <v>0</v>
      </c>
      <c r="AJ62" s="75">
        <f>PXIL!O62</f>
        <v>0</v>
      </c>
      <c r="AK62" s="75">
        <f>RTM_IEX!I62</f>
        <v>4.8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6.2990999999999993</v>
      </c>
      <c r="E63">
        <f>GT_NG!Q63</f>
        <v>7.7254015466983939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516.03880401772858</v>
      </c>
      <c r="P63" s="77">
        <v>15.62351643403872</v>
      </c>
      <c r="Q63" s="77">
        <v>9.59</v>
      </c>
      <c r="R63" s="80">
        <v>23.749999999999996</v>
      </c>
      <c r="S63" s="80">
        <v>0</v>
      </c>
      <c r="T63" s="78">
        <f>SUMPRODUCT(LTA!F63:AJ63,LTA!F$101:AJ$101,LTA!F$104:AJ$104)</f>
        <v>161.00999999999996</v>
      </c>
      <c r="U63" s="78">
        <f>SUMPRODUCT(LTA!F63:AJ63,LTA!F$102:AJ$102,LTA!F$104:AJ$104)</f>
        <v>56.67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70.73</v>
      </c>
      <c r="AB63" s="117">
        <f>-STOA!O63</f>
        <v>-90</v>
      </c>
      <c r="AC63">
        <f t="shared" si="0"/>
        <v>8.4325635105840782</v>
      </c>
      <c r="AD63">
        <f t="shared" si="1"/>
        <v>769.01425848788165</v>
      </c>
      <c r="AE63">
        <f>'IDT-1'!C63</f>
        <v>0</v>
      </c>
      <c r="AF63" s="26"/>
      <c r="AG63">
        <f t="shared" si="2"/>
        <v>769.01425848788165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6.2990999999999993</v>
      </c>
      <c r="E64">
        <f>GT_NG!Q64</f>
        <v>7.7254015466983939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516.2310389671452</v>
      </c>
      <c r="P64" s="77">
        <v>15.62351643403872</v>
      </c>
      <c r="Q64" s="77">
        <v>9.59</v>
      </c>
      <c r="R64" s="80">
        <v>23.749999999999996</v>
      </c>
      <c r="S64" s="80">
        <v>0</v>
      </c>
      <c r="T64" s="78">
        <f>SUMPRODUCT(LTA!F64:AJ64,LTA!F$101:AJ$101,LTA!F$104:AJ$104)</f>
        <v>154.24999999999997</v>
      </c>
      <c r="U64" s="78">
        <f>SUMPRODUCT(LTA!F64:AJ64,LTA!F$102:AJ$102,LTA!F$104:AJ$104)</f>
        <v>56.85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67.13</v>
      </c>
      <c r="AB64" s="117">
        <f>-STOA!O64</f>
        <v>-90</v>
      </c>
      <c r="AC64">
        <f t="shared" si="0"/>
        <v>8.3446711781389435</v>
      </c>
      <c r="AD64">
        <f t="shared" si="1"/>
        <v>759.11438576974342</v>
      </c>
      <c r="AE64">
        <f>'IDT-1'!C64</f>
        <v>0</v>
      </c>
      <c r="AF64" s="26"/>
      <c r="AG64">
        <f t="shared" si="2"/>
        <v>759.11438576974342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6.2990999999999993</v>
      </c>
      <c r="E65">
        <f>GT_NG!Q65</f>
        <v>7.7254015466983939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522.5909216612115</v>
      </c>
      <c r="P65" s="77">
        <v>15.97</v>
      </c>
      <c r="Q65" s="77">
        <v>9.58</v>
      </c>
      <c r="R65" s="80">
        <v>23.749999999999996</v>
      </c>
      <c r="S65" s="80">
        <v>0</v>
      </c>
      <c r="T65" s="78">
        <f>SUMPRODUCT(LTA!F65:AJ65,LTA!F$101:AJ$101,LTA!F$104:AJ$104)</f>
        <v>147.44</v>
      </c>
      <c r="U65" s="78">
        <f>SUMPRODUCT(LTA!F65:AJ65,LTA!F$102:AJ$102,LTA!F$104:AJ$104)</f>
        <v>57.37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62.03</v>
      </c>
      <c r="AB65" s="117">
        <f>-STOA!O65</f>
        <v>-90</v>
      </c>
      <c r="AC65">
        <f t="shared" si="0"/>
        <v>8.3033672012271875</v>
      </c>
      <c r="AD65">
        <f t="shared" si="1"/>
        <v>754.46205600668281</v>
      </c>
      <c r="AE65">
        <f>'IDT-1'!C65</f>
        <v>0</v>
      </c>
      <c r="AF65" s="26"/>
      <c r="AG65">
        <f t="shared" si="2"/>
        <v>754.46205600668281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6.2990999999999993</v>
      </c>
      <c r="E66">
        <f>GT_NG!Q66</f>
        <v>7.7254015466983939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527.95011085113742</v>
      </c>
      <c r="P66" s="77">
        <v>15.97</v>
      </c>
      <c r="Q66" s="77">
        <v>9.58</v>
      </c>
      <c r="R66" s="80">
        <v>23.749999999999996</v>
      </c>
      <c r="S66" s="80">
        <v>0</v>
      </c>
      <c r="T66" s="78">
        <f>SUMPRODUCT(LTA!F66:AJ66,LTA!F$101:AJ$101,LTA!F$104:AJ$104)</f>
        <v>139.35999999999999</v>
      </c>
      <c r="U66" s="78">
        <f>SUMPRODUCT(LTA!F66:AJ66,LTA!F$102:AJ$102,LTA!F$104:AJ$104)</f>
        <v>57.26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57.53</v>
      </c>
      <c r="AB66" s="117">
        <f>-STOA!O66</f>
        <v>-90</v>
      </c>
      <c r="AC66">
        <f t="shared" si="0"/>
        <v>8.2388560660985348</v>
      </c>
      <c r="AD66">
        <f t="shared" si="1"/>
        <v>747.19575633173736</v>
      </c>
      <c r="AE66">
        <f>'IDT-1'!C66</f>
        <v>0</v>
      </c>
      <c r="AF66" s="26"/>
      <c r="AG66">
        <f t="shared" si="2"/>
        <v>747.19575633173736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6.2990999999999993</v>
      </c>
      <c r="E67">
        <f>GT_NG!Q67</f>
        <v>7.7254015466983939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518.61643873852881</v>
      </c>
      <c r="P67" s="77">
        <v>15.97</v>
      </c>
      <c r="Q67" s="77">
        <v>9.58</v>
      </c>
      <c r="R67" s="80">
        <v>23.749999999999996</v>
      </c>
      <c r="S67" s="80">
        <v>0</v>
      </c>
      <c r="T67" s="78">
        <f>SUMPRODUCT(LTA!F67:AJ67,LTA!F$101:AJ$101,LTA!F$104:AJ$104)</f>
        <v>131.94</v>
      </c>
      <c r="U67" s="78">
        <f>SUMPRODUCT(LTA!F67:AJ67,LTA!F$102:AJ$102,LTA!F$104:AJ$104)</f>
        <v>57.33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52.43</v>
      </c>
      <c r="AB67" s="117">
        <f>-STOA!O67</f>
        <v>-60</v>
      </c>
      <c r="AC67">
        <f t="shared" si="0"/>
        <v>7.7808159258417202</v>
      </c>
      <c r="AD67">
        <f t="shared" si="1"/>
        <v>755.87012435938561</v>
      </c>
      <c r="AE67">
        <f>'IDT-1'!C67</f>
        <v>0</v>
      </c>
      <c r="AF67" s="26"/>
      <c r="AG67">
        <f t="shared" si="2"/>
        <v>755.87012435938561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6.2990999999999993</v>
      </c>
      <c r="E68">
        <f>GT_NG!Q68</f>
        <v>7.7254015466983939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518.61643873852881</v>
      </c>
      <c r="P68" s="77">
        <v>15.97</v>
      </c>
      <c r="Q68" s="77">
        <v>9.58</v>
      </c>
      <c r="R68" s="80">
        <v>23.749999999999996</v>
      </c>
      <c r="S68" s="80">
        <v>0</v>
      </c>
      <c r="T68" s="78">
        <f>SUMPRODUCT(LTA!F68:AJ68,LTA!F$101:AJ$101,LTA!F$104:AJ$104)</f>
        <v>127.21</v>
      </c>
      <c r="U68" s="78">
        <f>SUMPRODUCT(LTA!F68:AJ68,LTA!F$102:AJ$102,LTA!F$104:AJ$104)</f>
        <v>57.36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47.93</v>
      </c>
      <c r="AB68" s="117">
        <f>-STOA!O68</f>
        <v>-60</v>
      </c>
      <c r="AC68">
        <f t="shared" ref="AC68:AC98" si="3">SUMIF(B68:AB68,"&gt;0")*$AC$2-SUMIF(B68:AB68,"&lt;0")*($AC$2/(1-$AC$2))+SUMIF(AI68:AR68,"&gt;0")*$AC$2-SUMIF(AI68:AR68,"&lt;0")*($AC$2/(1-$AC$2))</f>
        <v>7.6998559258417201</v>
      </c>
      <c r="AD68">
        <f t="shared" ref="AD68:AD98" si="4">SUM(B68:AB68,AI68:AR68)-AC68</f>
        <v>746.75108435938557</v>
      </c>
      <c r="AE68">
        <f>'IDT-1'!C68</f>
        <v>0</v>
      </c>
      <c r="AF68" s="26"/>
      <c r="AG68">
        <f t="shared" ref="AG68:AG98" si="5">SUM(AD68:AF68)</f>
        <v>746.75108435938557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6.2990999999999993</v>
      </c>
      <c r="E69">
        <f>GT_NG!Q69</f>
        <v>7.7254015466983939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632.75992612955747</v>
      </c>
      <c r="P69" s="77">
        <v>33.83</v>
      </c>
      <c r="Q69" s="77">
        <v>9.5618919453789832</v>
      </c>
      <c r="R69" s="80">
        <v>23.749999999999996</v>
      </c>
      <c r="S69" s="80">
        <v>0</v>
      </c>
      <c r="T69" s="78">
        <f>SUMPRODUCT(LTA!F69:AJ69,LTA!F$101:AJ$101,LTA!F$104:AJ$104)</f>
        <v>117.05000000000001</v>
      </c>
      <c r="U69" s="78">
        <f>SUMPRODUCT(LTA!F69:AJ69,LTA!F$102:AJ$102,LTA!F$104:AJ$104)</f>
        <v>57.949999999999996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41.03</v>
      </c>
      <c r="AB69" s="117">
        <f>-STOA!O69</f>
        <v>-60</v>
      </c>
      <c r="AC69">
        <f t="shared" si="3"/>
        <v>9.6219602712660297</v>
      </c>
      <c r="AD69">
        <f t="shared" si="4"/>
        <v>758.3443593503689</v>
      </c>
      <c r="AE69">
        <f>'IDT-1'!C69</f>
        <v>0</v>
      </c>
      <c r="AF69" s="26"/>
      <c r="AG69">
        <f t="shared" si="5"/>
        <v>758.3443593503689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6.2990999999999993</v>
      </c>
      <c r="E70">
        <f>GT_NG!Q70</f>
        <v>18.759502664298402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632.75992612955747</v>
      </c>
      <c r="P70" s="77">
        <v>33.83</v>
      </c>
      <c r="Q70" s="77">
        <v>9.5618919453789832</v>
      </c>
      <c r="R70" s="80">
        <v>23.749999999999996</v>
      </c>
      <c r="S70" s="80">
        <v>0</v>
      </c>
      <c r="T70" s="78">
        <f>SUMPRODUCT(LTA!F70:AJ70,LTA!F$101:AJ$101,LTA!F$104:AJ$104)</f>
        <v>119.09</v>
      </c>
      <c r="U70" s="78">
        <f>SUMPRODUCT(LTA!F70:AJ70,LTA!F$102:AJ$102,LTA!F$104:AJ$104)</f>
        <v>58.23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36.53</v>
      </c>
      <c r="AB70" s="117">
        <f>-STOA!O70</f>
        <v>-60</v>
      </c>
      <c r="AC70">
        <f t="shared" si="3"/>
        <v>9.4956794280904173</v>
      </c>
      <c r="AD70">
        <f t="shared" si="4"/>
        <v>790.32474131114452</v>
      </c>
      <c r="AE70">
        <f>'IDT-1'!C70</f>
        <v>0</v>
      </c>
      <c r="AF70" s="26"/>
      <c r="AG70">
        <f t="shared" si="5"/>
        <v>790.32474131114452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-79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6.2990999999999993</v>
      </c>
      <c r="E71">
        <f>GT_NG!Q71</f>
        <v>7.7254015466983939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626.36178469522918</v>
      </c>
      <c r="P71" s="77">
        <v>33.83</v>
      </c>
      <c r="Q71" s="77">
        <v>21.96</v>
      </c>
      <c r="R71" s="80">
        <v>23.75</v>
      </c>
      <c r="S71" s="80">
        <v>0</v>
      </c>
      <c r="T71" s="78">
        <f>SUMPRODUCT(LTA!F71:AJ71,LTA!F$101:AJ$101,LTA!F$104:AJ$104)</f>
        <v>107.14</v>
      </c>
      <c r="U71" s="78">
        <f>SUMPRODUCT(LTA!F71:AJ71,LTA!F$102:AJ$102,LTA!F$104:AJ$104)</f>
        <v>92.27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30.53</v>
      </c>
      <c r="AB71" s="117">
        <f>-STOA!O71</f>
        <v>-60</v>
      </c>
      <c r="AC71">
        <f t="shared" si="3"/>
        <v>9.2467240711484937</v>
      </c>
      <c r="AD71">
        <f t="shared" si="4"/>
        <v>840.62956217077908</v>
      </c>
      <c r="AE71">
        <f>'IDT-1'!C71</f>
        <v>0</v>
      </c>
      <c r="AF71" s="26"/>
      <c r="AG71">
        <f t="shared" si="5"/>
        <v>840.62956217077908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-40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6.2990999999999993</v>
      </c>
      <c r="E72">
        <f>GT_NG!Q72</f>
        <v>7.7254015466983939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632.2957265015001</v>
      </c>
      <c r="P72" s="77">
        <v>35.22</v>
      </c>
      <c r="Q72" s="77">
        <v>21.96</v>
      </c>
      <c r="R72" s="80">
        <v>20.749999999999996</v>
      </c>
      <c r="S72" s="80">
        <v>0</v>
      </c>
      <c r="T72" s="78">
        <f>SUMPRODUCT(LTA!F72:AJ72,LTA!F$101:AJ$101,LTA!F$104:AJ$104)</f>
        <v>90.89</v>
      </c>
      <c r="U72" s="78">
        <f>SUMPRODUCT(LTA!F72:AJ72,LTA!F$102:AJ$102,LTA!F$104:AJ$104)</f>
        <v>113.43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24.53</v>
      </c>
      <c r="AB72" s="117">
        <f>-STOA!O72</f>
        <v>-60</v>
      </c>
      <c r="AC72">
        <f t="shared" si="3"/>
        <v>9.2929390140880699</v>
      </c>
      <c r="AD72">
        <f t="shared" si="4"/>
        <v>841.81728903411033</v>
      </c>
      <c r="AE72">
        <f>'IDT-1'!C72</f>
        <v>0</v>
      </c>
      <c r="AF72" s="26"/>
      <c r="AG72">
        <f t="shared" si="5"/>
        <v>841.81728903411033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-42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6.2990999999999993</v>
      </c>
      <c r="E73">
        <f>GT_NG!Q73</f>
        <v>7.7254015466983939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638.54170111263966</v>
      </c>
      <c r="P73" s="77">
        <v>32.529999999999994</v>
      </c>
      <c r="Q73" s="77">
        <v>21.92</v>
      </c>
      <c r="R73" s="80">
        <v>14.38</v>
      </c>
      <c r="S73" s="80">
        <v>0</v>
      </c>
      <c r="T73" s="78">
        <f>SUMPRODUCT(LTA!F73:AJ73,LTA!F$101:AJ$101,LTA!F$104:AJ$104)</f>
        <v>81.16</v>
      </c>
      <c r="U73" s="78">
        <f>SUMPRODUCT(LTA!F73:AJ73,LTA!F$102:AJ$102,LTA!F$104:AJ$104)</f>
        <v>113.93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17.03</v>
      </c>
      <c r="AB73" s="117">
        <f>-STOA!O73</f>
        <v>-60</v>
      </c>
      <c r="AC73">
        <f t="shared" si="3"/>
        <v>9.0584526980107292</v>
      </c>
      <c r="AD73">
        <f t="shared" si="4"/>
        <v>829.46774996132729</v>
      </c>
      <c r="AE73">
        <f>'IDT-1'!C73</f>
        <v>0</v>
      </c>
      <c r="AF73" s="26"/>
      <c r="AG73">
        <f t="shared" si="5"/>
        <v>829.46774996132729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6.2990999999999993</v>
      </c>
      <c r="E74">
        <f>GT_NG!Q74</f>
        <v>7.7254015466983939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647.10246942837557</v>
      </c>
      <c r="P74" s="77">
        <v>33.81</v>
      </c>
      <c r="Q74" s="77">
        <v>21.92</v>
      </c>
      <c r="R74" s="80">
        <v>7.1499999999999986</v>
      </c>
      <c r="S74" s="80">
        <v>0</v>
      </c>
      <c r="T74" s="78">
        <f>SUMPRODUCT(LTA!F74:AJ74,LTA!F$101:AJ$101,LTA!F$104:AJ$104)</f>
        <v>68.800000000000011</v>
      </c>
      <c r="U74" s="78">
        <f>SUMPRODUCT(LTA!F74:AJ74,LTA!F$102:AJ$102,LTA!F$104:AJ$104)</f>
        <v>114.27000000000001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12.53</v>
      </c>
      <c r="AB74" s="117">
        <f>-STOA!O74</f>
        <v>-60</v>
      </c>
      <c r="AC74">
        <f t="shared" si="3"/>
        <v>8.8028795463562748</v>
      </c>
      <c r="AD74">
        <f t="shared" si="4"/>
        <v>830.81409142871757</v>
      </c>
      <c r="AE74">
        <f>'IDT-1'!C74</f>
        <v>0</v>
      </c>
      <c r="AF74" s="26"/>
      <c r="AG74">
        <f t="shared" si="5"/>
        <v>830.81409142871757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6.2990999999999993</v>
      </c>
      <c r="E75">
        <f>GT_NG!Q75</f>
        <v>7.7254015466983939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649.03975373587332</v>
      </c>
      <c r="P75" s="77">
        <v>33.81</v>
      </c>
      <c r="Q75" s="77">
        <v>21.92</v>
      </c>
      <c r="R75" s="80">
        <v>0</v>
      </c>
      <c r="S75" s="80">
        <v>0</v>
      </c>
      <c r="T75" s="78">
        <f>SUMPRODUCT(LTA!F75:AJ75,LTA!F$101:AJ$101,LTA!F$104:AJ$104)</f>
        <v>56.01</v>
      </c>
      <c r="U75" s="78">
        <f>SUMPRODUCT(LTA!F75:AJ75,LTA!F$102:AJ$102,LTA!F$104:AJ$104)</f>
        <v>114.92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-15</v>
      </c>
      <c r="AA75" s="117">
        <f>STOA!I75</f>
        <v>9.5299999999999994</v>
      </c>
      <c r="AB75" s="117">
        <f>-STOA!O75</f>
        <v>-60</v>
      </c>
      <c r="AC75">
        <f t="shared" si="3"/>
        <v>8.6592881583510373</v>
      </c>
      <c r="AD75">
        <f t="shared" si="4"/>
        <v>806.60496712422059</v>
      </c>
      <c r="AE75">
        <f>'IDT-1'!C75</f>
        <v>0</v>
      </c>
      <c r="AF75" s="26"/>
      <c r="AG75">
        <f t="shared" si="5"/>
        <v>806.60496712422059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-9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6.2990999999999993</v>
      </c>
      <c r="E76">
        <f>GT_NG!Q76</f>
        <v>7.7254015466983939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664.10042551258766</v>
      </c>
      <c r="P76" s="77">
        <v>33.81</v>
      </c>
      <c r="Q76" s="77">
        <v>21.92</v>
      </c>
      <c r="R76" s="80">
        <v>0</v>
      </c>
      <c r="S76" s="80">
        <v>0</v>
      </c>
      <c r="T76" s="78">
        <f>SUMPRODUCT(LTA!F76:AJ76,LTA!F$101:AJ$101,LTA!F$104:AJ$104)</f>
        <v>46.39</v>
      </c>
      <c r="U76" s="78">
        <f>SUMPRODUCT(LTA!F76:AJ76,LTA!F$102:AJ$102,LTA!F$104:AJ$104)</f>
        <v>115.56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-25</v>
      </c>
      <c r="AA76" s="117">
        <f>STOA!I76</f>
        <v>3.5300000000000002</v>
      </c>
      <c r="AB76" s="117">
        <f>-STOA!O76</f>
        <v>-60</v>
      </c>
      <c r="AC76">
        <f t="shared" si="3"/>
        <v>8.6688761975083182</v>
      </c>
      <c r="AD76">
        <f t="shared" si="4"/>
        <v>805.67605086177764</v>
      </c>
      <c r="AE76">
        <f>'IDT-1'!C76</f>
        <v>0</v>
      </c>
      <c r="AF76" s="26"/>
      <c r="AG76">
        <f t="shared" si="5"/>
        <v>805.67605086177764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6.2990999999999993</v>
      </c>
      <c r="E77">
        <f>GT_NG!Q77</f>
        <v>7.7254015466983939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681.68997605385994</v>
      </c>
      <c r="P77" s="77">
        <v>33.81</v>
      </c>
      <c r="Q77" s="77">
        <v>21.92</v>
      </c>
      <c r="R77" s="80">
        <v>0</v>
      </c>
      <c r="S77" s="80">
        <v>0</v>
      </c>
      <c r="T77" s="78">
        <f>SUMPRODUCT(LTA!F77:AJ77,LTA!F$101:AJ$101,LTA!F$104:AJ$104)</f>
        <v>51.89</v>
      </c>
      <c r="U77" s="78">
        <f>SUMPRODUCT(LTA!F77:AJ77,LTA!F$102:AJ$102,LTA!F$104:AJ$104)</f>
        <v>120.46000000000001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-40</v>
      </c>
      <c r="AA77" s="117">
        <f>STOA!I77</f>
        <v>2.0300000000000002</v>
      </c>
      <c r="AB77" s="117">
        <f>-STOA!O77</f>
        <v>-60</v>
      </c>
      <c r="AC77">
        <f t="shared" si="3"/>
        <v>9.0617905376710315</v>
      </c>
      <c r="AD77">
        <f t="shared" si="4"/>
        <v>813.77268706288726</v>
      </c>
      <c r="AE77">
        <f>'IDT-1'!C77</f>
        <v>0</v>
      </c>
      <c r="AF77" s="26"/>
      <c r="AG77">
        <f t="shared" si="5"/>
        <v>813.77268706288726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6.2990999999999993</v>
      </c>
      <c r="E78">
        <f>GT_NG!Q78</f>
        <v>7.7254015466983939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715.69915603502727</v>
      </c>
      <c r="P78" s="77">
        <v>33.81</v>
      </c>
      <c r="Q78" s="77">
        <v>21.92</v>
      </c>
      <c r="R78" s="80">
        <v>0</v>
      </c>
      <c r="S78" s="80">
        <v>0</v>
      </c>
      <c r="T78" s="78">
        <f>SUMPRODUCT(LTA!F78:AJ78,LTA!F$101:AJ$101,LTA!F$104:AJ$104)</f>
        <v>48.059999999999995</v>
      </c>
      <c r="U78" s="78">
        <f>SUMPRODUCT(LTA!F78:AJ78,LTA!F$102:AJ$102,LTA!F$104:AJ$104)</f>
        <v>120.2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-60</v>
      </c>
      <c r="AA78" s="117">
        <f>STOA!I78</f>
        <v>0.53</v>
      </c>
      <c r="AB78" s="117">
        <f>-STOA!O78</f>
        <v>-60</v>
      </c>
      <c r="AC78">
        <f t="shared" si="3"/>
        <v>9.6226137847821409</v>
      </c>
      <c r="AD78">
        <f t="shared" si="4"/>
        <v>806.63104379694346</v>
      </c>
      <c r="AE78">
        <f>'IDT-1'!C78</f>
        <v>0</v>
      </c>
      <c r="AF78" s="26"/>
      <c r="AG78">
        <f t="shared" si="5"/>
        <v>806.63104379694346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6.2990999999999993</v>
      </c>
      <c r="E79">
        <f>GT_NG!Q79</f>
        <v>8.0000000000000018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716.63016301878906</v>
      </c>
      <c r="P79" s="77">
        <v>33.81</v>
      </c>
      <c r="Q79" s="77">
        <v>21.92</v>
      </c>
      <c r="R79" s="80">
        <v>0</v>
      </c>
      <c r="S79" s="80">
        <v>0</v>
      </c>
      <c r="T79" s="78">
        <f>SUMPRODUCT(LTA!F79:AJ79,LTA!F$101:AJ$101,LTA!F$104:AJ$104)</f>
        <v>46.38</v>
      </c>
      <c r="U79" s="78">
        <f>SUMPRODUCT(LTA!F79:AJ79,LTA!F$102:AJ$102,LTA!F$104:AJ$104)</f>
        <v>119.7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0.61</v>
      </c>
      <c r="AB79" s="117">
        <f>-STOA!O79</f>
        <v>-60</v>
      </c>
      <c r="AC79">
        <f t="shared" si="3"/>
        <v>9.605864985106102</v>
      </c>
      <c r="AD79">
        <f t="shared" si="4"/>
        <v>806.75339803368286</v>
      </c>
      <c r="AE79">
        <f>'IDT-1'!C79</f>
        <v>0</v>
      </c>
      <c r="AF79" s="26"/>
      <c r="AG79">
        <f t="shared" si="5"/>
        <v>806.75339803368286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-77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6.2990999999999993</v>
      </c>
      <c r="E80">
        <f>GT_NG!Q80</f>
        <v>8.0000000000000018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719.73351977821017</v>
      </c>
      <c r="P80" s="77">
        <v>33.83</v>
      </c>
      <c r="Q80" s="77">
        <v>21.92</v>
      </c>
      <c r="R80" s="80">
        <v>0</v>
      </c>
      <c r="S80" s="80">
        <v>0</v>
      </c>
      <c r="T80" s="78">
        <f>SUMPRODUCT(LTA!F80:AJ80,LTA!F$101:AJ$101,LTA!F$104:AJ$104)</f>
        <v>45.99</v>
      </c>
      <c r="U80" s="78">
        <f>SUMPRODUCT(LTA!F80:AJ80,LTA!F$102:AJ$102,LTA!F$104:AJ$104)</f>
        <v>119.27000000000001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0.61</v>
      </c>
      <c r="AB80" s="117">
        <f>-STOA!O80</f>
        <v>-60</v>
      </c>
      <c r="AC80">
        <f t="shared" si="3"/>
        <v>9.6172563970668126</v>
      </c>
      <c r="AD80">
        <f t="shared" si="4"/>
        <v>810.04536338114326</v>
      </c>
      <c r="AE80">
        <f>'IDT-1'!C80</f>
        <v>0</v>
      </c>
      <c r="AF80" s="26"/>
      <c r="AG80">
        <f t="shared" si="5"/>
        <v>810.04536338114326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-76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6.2990999999999993</v>
      </c>
      <c r="E81">
        <f>GT_NG!Q81</f>
        <v>8.0000000000000018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720.48742368725391</v>
      </c>
      <c r="P81" s="77">
        <v>33.83</v>
      </c>
      <c r="Q81" s="77">
        <v>21.92</v>
      </c>
      <c r="R81" s="80">
        <v>0</v>
      </c>
      <c r="S81" s="80">
        <v>0</v>
      </c>
      <c r="T81" s="78">
        <f>SUMPRODUCT(LTA!F81:AJ81,LTA!F$101:AJ$101,LTA!F$104:AJ$104)</f>
        <v>28.23</v>
      </c>
      <c r="U81" s="78">
        <f>SUMPRODUCT(LTA!F81:AJ81,LTA!F$102:AJ$102,LTA!F$104:AJ$104)</f>
        <v>118.79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0.61</v>
      </c>
      <c r="AB81" s="117">
        <f>-STOA!O81</f>
        <v>-60</v>
      </c>
      <c r="AC81">
        <f t="shared" si="3"/>
        <v>9.543281899166157</v>
      </c>
      <c r="AD81">
        <f t="shared" si="4"/>
        <v>783.63324178808784</v>
      </c>
      <c r="AE81">
        <f>'IDT-1'!C81</f>
        <v>0</v>
      </c>
      <c r="AF81" s="26"/>
      <c r="AG81">
        <f t="shared" si="5"/>
        <v>783.63324178808784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-85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6.2990999999999993</v>
      </c>
      <c r="E82">
        <f>GT_NG!Q82</f>
        <v>8.0000000000000018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701.36715580286227</v>
      </c>
      <c r="P82" s="77">
        <v>33.83</v>
      </c>
      <c r="Q82" s="77">
        <v>21.92</v>
      </c>
      <c r="R82" s="80">
        <v>0</v>
      </c>
      <c r="S82" s="80">
        <v>0</v>
      </c>
      <c r="T82" s="78">
        <f>SUMPRODUCT(LTA!F82:AJ82,LTA!F$101:AJ$101,LTA!F$104:AJ$104)</f>
        <v>27.55</v>
      </c>
      <c r="U82" s="78">
        <f>SUMPRODUCT(LTA!F82:AJ82,LTA!F$102:AJ$102,LTA!F$104:AJ$104)</f>
        <v>112.67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0.61</v>
      </c>
      <c r="AB82" s="117">
        <f>-STOA!O82</f>
        <v>-60</v>
      </c>
      <c r="AC82">
        <f t="shared" si="3"/>
        <v>9.2796710316947255</v>
      </c>
      <c r="AD82">
        <f t="shared" si="4"/>
        <v>761.97658477116738</v>
      </c>
      <c r="AE82">
        <f>'IDT-1'!C82</f>
        <v>0</v>
      </c>
      <c r="AF82" s="26"/>
      <c r="AG82">
        <f t="shared" si="5"/>
        <v>761.97658477116738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-81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6.2990999999999993</v>
      </c>
      <c r="E83">
        <f>GT_NG!Q83</f>
        <v>8.0000000000000018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695.96653656586216</v>
      </c>
      <c r="P83" s="77">
        <v>33.83</v>
      </c>
      <c r="Q83" s="77">
        <v>21.92</v>
      </c>
      <c r="R83" s="80">
        <v>0</v>
      </c>
      <c r="S83" s="80">
        <v>0</v>
      </c>
      <c r="T83" s="78">
        <f>SUMPRODUCT(LTA!F83:AJ83,LTA!F$101:AJ$101,LTA!F$104:AJ$104)</f>
        <v>26.57</v>
      </c>
      <c r="U83" s="78">
        <f>SUMPRODUCT(LTA!F83:AJ83,LTA!F$102:AJ$102,LTA!F$104:AJ$104)</f>
        <v>112.99000000000001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0.56999999999999995</v>
      </c>
      <c r="AB83" s="117">
        <f>-STOA!O83</f>
        <v>-60</v>
      </c>
      <c r="AC83">
        <f t="shared" si="3"/>
        <v>9.6166231933857222</v>
      </c>
      <c r="AD83">
        <f t="shared" si="4"/>
        <v>711.53901337247657</v>
      </c>
      <c r="AE83">
        <f>'IDT-1'!C83</f>
        <v>0</v>
      </c>
      <c r="AF83" s="26"/>
      <c r="AG83">
        <f t="shared" si="5"/>
        <v>711.53901337247657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-125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6.2990999999999993</v>
      </c>
      <c r="E84">
        <f>GT_NG!Q84</f>
        <v>18.060000000000002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685.03905124917355</v>
      </c>
      <c r="P84" s="77">
        <v>33.83</v>
      </c>
      <c r="Q84" s="77">
        <v>21.92</v>
      </c>
      <c r="R84" s="80">
        <v>0</v>
      </c>
      <c r="S84" s="80">
        <v>0</v>
      </c>
      <c r="T84" s="78">
        <f>SUMPRODUCT(LTA!F84:AJ84,LTA!F$101:AJ$101,LTA!F$104:AJ$104)</f>
        <v>26.41</v>
      </c>
      <c r="U84" s="78">
        <f>SUMPRODUCT(LTA!F84:AJ84,LTA!F$102:AJ$102,LTA!F$104:AJ$104)</f>
        <v>113.56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0.56999999999999995</v>
      </c>
      <c r="AB84" s="117">
        <f>-STOA!O84</f>
        <v>-60</v>
      </c>
      <c r="AC84">
        <f t="shared" si="3"/>
        <v>9.6481098326876431</v>
      </c>
      <c r="AD84">
        <f t="shared" si="4"/>
        <v>707.0500414164859</v>
      </c>
      <c r="AE84">
        <f>'IDT-1'!C84</f>
        <v>0</v>
      </c>
      <c r="AF84" s="26"/>
      <c r="AG84">
        <f t="shared" si="5"/>
        <v>707.0500414164859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-129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6.2990999999999993</v>
      </c>
      <c r="E85">
        <f>GT_NG!Q85</f>
        <v>18.060000000000002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679.1441581365707</v>
      </c>
      <c r="P85" s="77">
        <v>33.83</v>
      </c>
      <c r="Q85" s="77">
        <v>21.92</v>
      </c>
      <c r="R85" s="80">
        <v>0</v>
      </c>
      <c r="S85" s="80">
        <v>0</v>
      </c>
      <c r="T85" s="78">
        <f>SUMPRODUCT(LTA!F85:AJ85,LTA!F$101:AJ$101,LTA!F$104:AJ$104)</f>
        <v>36.32</v>
      </c>
      <c r="U85" s="78">
        <f>SUMPRODUCT(LTA!F85:AJ85,LTA!F$102:AJ$102,LTA!F$104:AJ$104)</f>
        <v>113.94000000000001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0.56999999999999995</v>
      </c>
      <c r="AB85" s="117">
        <f>-STOA!O85</f>
        <v>-60</v>
      </c>
      <c r="AC85">
        <f t="shared" si="3"/>
        <v>9.7578117934743016</v>
      </c>
      <c r="AD85">
        <f t="shared" si="4"/>
        <v>703.33544634309658</v>
      </c>
      <c r="AE85">
        <f>'IDT-1'!C85</f>
        <v>0</v>
      </c>
      <c r="AF85" s="26"/>
      <c r="AG85">
        <f t="shared" si="5"/>
        <v>703.33544634309658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-137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6.2990999999999993</v>
      </c>
      <c r="E86">
        <f>GT_NG!Q86</f>
        <v>17.989255735870177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666.48410875868069</v>
      </c>
      <c r="P86" s="77">
        <v>33.81</v>
      </c>
      <c r="Q86" s="77">
        <v>21.92</v>
      </c>
      <c r="R86" s="80">
        <v>0</v>
      </c>
      <c r="S86" s="80">
        <v>0</v>
      </c>
      <c r="T86" s="78">
        <f>SUMPRODUCT(LTA!F86:AJ86,LTA!F$101:AJ$101,LTA!F$104:AJ$104)</f>
        <v>36.53</v>
      </c>
      <c r="U86" s="78">
        <f>SUMPRODUCT(LTA!F86:AJ86,LTA!F$102:AJ$102,LTA!F$104:AJ$104)</f>
        <v>114.09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0.56999999999999995</v>
      </c>
      <c r="AB86" s="117">
        <f>-STOA!O86</f>
        <v>-60</v>
      </c>
      <c r="AC86">
        <f t="shared" si="3"/>
        <v>9.7020415745576969</v>
      </c>
      <c r="AD86">
        <f t="shared" si="4"/>
        <v>685.00042291999307</v>
      </c>
      <c r="AE86">
        <f>'IDT-1'!C86</f>
        <v>0</v>
      </c>
      <c r="AF86" s="26"/>
      <c r="AG86">
        <f t="shared" si="5"/>
        <v>685.00042291999307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-143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6.2990999999999993</v>
      </c>
      <c r="E87">
        <f>GT_NG!Q87</f>
        <v>8.0000000000000018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643.553249665419</v>
      </c>
      <c r="P87" s="77">
        <v>33.81</v>
      </c>
      <c r="Q87" s="77">
        <v>21.92</v>
      </c>
      <c r="R87" s="80">
        <v>0</v>
      </c>
      <c r="S87" s="80">
        <v>0</v>
      </c>
      <c r="T87" s="78">
        <f>SUMPRODUCT(LTA!F87:AJ87,LTA!F$101:AJ$101,LTA!F$104:AJ$104)</f>
        <v>36.9</v>
      </c>
      <c r="U87" s="78">
        <f>SUMPRODUCT(LTA!F87:AJ87,LTA!F$102:AJ$102,LTA!F$104:AJ$104)</f>
        <v>113.73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0.56999999999999995</v>
      </c>
      <c r="AB87" s="117">
        <f>-STOA!O87</f>
        <v>-60</v>
      </c>
      <c r="AC87">
        <f t="shared" si="3"/>
        <v>9.2881387787506036</v>
      </c>
      <c r="AD87">
        <f t="shared" si="4"/>
        <v>666.50421088666837</v>
      </c>
      <c r="AE87">
        <f>'IDT-1'!C87</f>
        <v>0</v>
      </c>
      <c r="AF87" s="26"/>
      <c r="AG87">
        <f t="shared" si="5"/>
        <v>666.50421088666837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-129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6.2990999999999993</v>
      </c>
      <c r="E88">
        <f>GT_NG!Q88</f>
        <v>8.0000000000000018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634.86312149923617</v>
      </c>
      <c r="P88" s="77">
        <v>33.81</v>
      </c>
      <c r="Q88" s="77">
        <v>21.92</v>
      </c>
      <c r="R88" s="80">
        <v>0</v>
      </c>
      <c r="S88" s="80">
        <v>0</v>
      </c>
      <c r="T88" s="78">
        <f>SUMPRODUCT(LTA!F88:AJ88,LTA!F$101:AJ$101,LTA!F$104:AJ$104)</f>
        <v>37.4</v>
      </c>
      <c r="U88" s="78">
        <f>SUMPRODUCT(LTA!F88:AJ88,LTA!F$102:AJ$102,LTA!F$104:AJ$104)</f>
        <v>114.14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0.56999999999999995</v>
      </c>
      <c r="AB88" s="117">
        <f>-STOA!O88</f>
        <v>-60</v>
      </c>
      <c r="AC88">
        <f t="shared" si="3"/>
        <v>9.2463080334547794</v>
      </c>
      <c r="AD88">
        <f t="shared" si="4"/>
        <v>655.76591346578141</v>
      </c>
      <c r="AE88">
        <f>'IDT-1'!C88</f>
        <v>0</v>
      </c>
      <c r="AF88" s="26"/>
      <c r="AG88">
        <f t="shared" si="5"/>
        <v>655.76591346578141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-132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6.2990999999999993</v>
      </c>
      <c r="E89">
        <f>GT_NG!Q89</f>
        <v>8.0000000000000018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625.84303067381029</v>
      </c>
      <c r="P89" s="77">
        <v>33.81</v>
      </c>
      <c r="Q89" s="77">
        <v>21.92</v>
      </c>
      <c r="R89" s="80">
        <v>0</v>
      </c>
      <c r="S89" s="80">
        <v>0</v>
      </c>
      <c r="T89" s="78">
        <f>SUMPRODUCT(LTA!F89:AJ89,LTA!F$101:AJ$101,LTA!F$104:AJ$104)</f>
        <v>37.549999999999997</v>
      </c>
      <c r="U89" s="78">
        <f>SUMPRODUCT(LTA!F89:AJ89,LTA!F$102:AJ$102,LTA!F$104:AJ$104)</f>
        <v>114.48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0.56999999999999995</v>
      </c>
      <c r="AB89" s="117">
        <f>-STOA!O89</f>
        <v>-60</v>
      </c>
      <c r="AC89">
        <f t="shared" si="3"/>
        <v>9.0913400864912735</v>
      </c>
      <c r="AD89">
        <f t="shared" si="4"/>
        <v>656.39079058731886</v>
      </c>
      <c r="AE89">
        <f>'IDT-1'!C89</f>
        <v>0</v>
      </c>
      <c r="AF89" s="26"/>
      <c r="AG89">
        <f t="shared" si="5"/>
        <v>656.39079058731886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-123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6.2990999999999993</v>
      </c>
      <c r="E90">
        <f>GT_NG!Q90</f>
        <v>8.0000000000000018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625.52888261181897</v>
      </c>
      <c r="P90" s="77">
        <v>33.81</v>
      </c>
      <c r="Q90" s="77">
        <v>21.92</v>
      </c>
      <c r="R90" s="80">
        <v>0</v>
      </c>
      <c r="S90" s="80">
        <v>0</v>
      </c>
      <c r="T90" s="78">
        <f>SUMPRODUCT(LTA!F90:AJ90,LTA!F$101:AJ$101,LTA!F$104:AJ$104)</f>
        <v>37.96</v>
      </c>
      <c r="U90" s="78">
        <f>SUMPRODUCT(LTA!F90:AJ90,LTA!F$102:AJ$102,LTA!F$104:AJ$104)</f>
        <v>114.87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0.56999999999999995</v>
      </c>
      <c r="AB90" s="117">
        <f>-STOA!O90</f>
        <v>-60</v>
      </c>
      <c r="AC90">
        <f t="shared" si="3"/>
        <v>9.2287874963786809</v>
      </c>
      <c r="AD90">
        <f t="shared" si="4"/>
        <v>641.73919511544022</v>
      </c>
      <c r="AE90">
        <f>'IDT-1'!C90</f>
        <v>0</v>
      </c>
      <c r="AF90" s="26"/>
      <c r="AG90">
        <f t="shared" si="5"/>
        <v>641.73919511544022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-138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6.2990999999999993</v>
      </c>
      <c r="E91">
        <f>GT_NG!Q91</f>
        <v>8.0000000000000018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621.83747179773241</v>
      </c>
      <c r="P91" s="77">
        <v>33.81</v>
      </c>
      <c r="Q91" s="77">
        <v>21.92</v>
      </c>
      <c r="R91" s="80">
        <v>0</v>
      </c>
      <c r="S91" s="80">
        <v>0</v>
      </c>
      <c r="T91" s="78">
        <f>SUMPRODUCT(LTA!F91:AJ91,LTA!F$101:AJ$101,LTA!F$104:AJ$104)</f>
        <v>37.72</v>
      </c>
      <c r="U91" s="78">
        <f>SUMPRODUCT(LTA!F91:AJ91,LTA!F$102:AJ$102,LTA!F$104:AJ$104)</f>
        <v>115.42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0.56999999999999995</v>
      </c>
      <c r="AB91" s="117">
        <f>-STOA!O91</f>
        <v>-60</v>
      </c>
      <c r="AC91">
        <f t="shared" si="3"/>
        <v>9.2789342289144763</v>
      </c>
      <c r="AD91">
        <f t="shared" si="4"/>
        <v>629.30763756881777</v>
      </c>
      <c r="AE91">
        <f>'IDT-1'!C91</f>
        <v>0</v>
      </c>
      <c r="AF91" s="26"/>
      <c r="AG91">
        <f t="shared" si="5"/>
        <v>629.30763756881777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-147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6.2990999999999993</v>
      </c>
      <c r="E92">
        <f>GT_NG!Q92</f>
        <v>8.0000000000000018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621.83747179773241</v>
      </c>
      <c r="P92" s="77">
        <v>33.81</v>
      </c>
      <c r="Q92" s="77">
        <v>21.92</v>
      </c>
      <c r="R92" s="80">
        <v>0</v>
      </c>
      <c r="S92" s="80">
        <v>0</v>
      </c>
      <c r="T92" s="78">
        <f>SUMPRODUCT(LTA!F92:AJ92,LTA!F$101:AJ$101,LTA!F$104:AJ$104)</f>
        <v>37.72</v>
      </c>
      <c r="U92" s="78">
        <f>SUMPRODUCT(LTA!F92:AJ92,LTA!F$102:AJ$102,LTA!F$104:AJ$104)</f>
        <v>115.19000000000001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0.56999999999999995</v>
      </c>
      <c r="AB92" s="117">
        <f>-STOA!O92</f>
        <v>-60</v>
      </c>
      <c r="AC92">
        <f t="shared" si="3"/>
        <v>9.3124227390032583</v>
      </c>
      <c r="AD92">
        <f t="shared" si="4"/>
        <v>625.04414905872909</v>
      </c>
      <c r="AE92">
        <f>'IDT-1'!C92</f>
        <v>0</v>
      </c>
      <c r="AF92" s="26"/>
      <c r="AG92">
        <f t="shared" si="5"/>
        <v>625.04414905872909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-151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6.2990999999999993</v>
      </c>
      <c r="E93">
        <f>GT_NG!Q93</f>
        <v>8.0000000000000018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618.65225496377639</v>
      </c>
      <c r="P93" s="77">
        <v>33.83</v>
      </c>
      <c r="Q93" s="77">
        <v>21.92</v>
      </c>
      <c r="R93" s="80">
        <v>0</v>
      </c>
      <c r="S93" s="80">
        <v>0</v>
      </c>
      <c r="T93" s="78">
        <f>SUMPRODUCT(LTA!F93:AJ93,LTA!F$101:AJ$101,LTA!F$104:AJ$104)</f>
        <v>36.93</v>
      </c>
      <c r="U93" s="78">
        <f>SUMPRODUCT(LTA!F93:AJ93,LTA!F$102:AJ$102,LTA!F$104:AJ$104)</f>
        <v>115.13000000000001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0.56999999999999995</v>
      </c>
      <c r="AB93" s="117">
        <f>-STOA!O93</f>
        <v>-60</v>
      </c>
      <c r="AC93">
        <f t="shared" si="3"/>
        <v>9.3392357235198116</v>
      </c>
      <c r="AD93">
        <f t="shared" si="4"/>
        <v>614.00211924025655</v>
      </c>
      <c r="AE93">
        <f>'IDT-1'!C93</f>
        <v>0</v>
      </c>
      <c r="AF93" s="26"/>
      <c r="AG93">
        <f t="shared" si="5"/>
        <v>614.00211924025655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-158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6.2990999999999993</v>
      </c>
      <c r="E94">
        <f>GT_NG!Q94</f>
        <v>8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617.05434299577632</v>
      </c>
      <c r="P94" s="77">
        <v>33.83</v>
      </c>
      <c r="Q94" s="77">
        <v>21.92</v>
      </c>
      <c r="R94" s="80">
        <v>0</v>
      </c>
      <c r="S94" s="80">
        <v>0</v>
      </c>
      <c r="T94" s="78">
        <f>SUMPRODUCT(LTA!F94:AJ94,LTA!F$101:AJ$101,LTA!F$104:AJ$104)</f>
        <v>28.82</v>
      </c>
      <c r="U94" s="78">
        <f>SUMPRODUCT(LTA!F94:AJ94,LTA!F$102:AJ$102,LTA!F$104:AJ$104)</f>
        <v>117.13000000000001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0.56999999999999995</v>
      </c>
      <c r="AB94" s="117">
        <f>-STOA!O94</f>
        <v>-60</v>
      </c>
      <c r="AC94">
        <f t="shared" si="3"/>
        <v>9.3246748633345842</v>
      </c>
      <c r="AD94">
        <f t="shared" si="4"/>
        <v>600.30876813244174</v>
      </c>
      <c r="AE94">
        <f>'IDT-1'!C94</f>
        <v>0</v>
      </c>
      <c r="AF94" s="26"/>
      <c r="AG94">
        <f t="shared" si="5"/>
        <v>600.30876813244174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-164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6.2990999999999993</v>
      </c>
      <c r="E95">
        <f>GT_NG!Q95</f>
        <v>8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617.05565973005503</v>
      </c>
      <c r="P95" s="77">
        <v>33.83</v>
      </c>
      <c r="Q95" s="77">
        <v>21.92</v>
      </c>
      <c r="R95" s="80">
        <v>0</v>
      </c>
      <c r="S95" s="80">
        <v>0</v>
      </c>
      <c r="T95" s="78">
        <f>SUMPRODUCT(LTA!F95:AJ95,LTA!F$101:AJ$101,LTA!F$104:AJ$104)</f>
        <v>28.76</v>
      </c>
      <c r="U95" s="78">
        <f>SUMPRODUCT(LTA!F95:AJ95,LTA!F$102:AJ$102,LTA!F$104:AJ$104)</f>
        <v>117.26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-80</v>
      </c>
      <c r="AA95" s="117">
        <f>STOA!I95</f>
        <v>0.56999999999999995</v>
      </c>
      <c r="AB95" s="117">
        <f>-STOA!O95</f>
        <v>-60</v>
      </c>
      <c r="AC95">
        <f t="shared" si="3"/>
        <v>9.2453993028964785</v>
      </c>
      <c r="AD95">
        <f t="shared" si="4"/>
        <v>609.45936042715857</v>
      </c>
      <c r="AE95">
        <f>'IDT-1'!C95</f>
        <v>0</v>
      </c>
      <c r="AF95" s="26"/>
      <c r="AG95">
        <f t="shared" si="5"/>
        <v>609.45936042715857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-75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6.2990999999999993</v>
      </c>
      <c r="E96">
        <f>GT_NG!Q96</f>
        <v>8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617.05565973005503</v>
      </c>
      <c r="P96" s="77">
        <v>33.83</v>
      </c>
      <c r="Q96" s="77">
        <v>21.92</v>
      </c>
      <c r="R96" s="80">
        <v>0</v>
      </c>
      <c r="S96" s="80">
        <v>0</v>
      </c>
      <c r="T96" s="78">
        <f>SUMPRODUCT(LTA!F96:AJ96,LTA!F$101:AJ$101,LTA!F$104:AJ$104)</f>
        <v>27.83</v>
      </c>
      <c r="U96" s="78">
        <f>SUMPRODUCT(LTA!F96:AJ96,LTA!F$102:AJ$102,LTA!F$104:AJ$104)</f>
        <v>117.43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-85</v>
      </c>
      <c r="AA96" s="117">
        <f>STOA!I96</f>
        <v>0.56999999999999995</v>
      </c>
      <c r="AB96" s="117">
        <f>-STOA!O96</f>
        <v>-60</v>
      </c>
      <c r="AC96">
        <f t="shared" si="3"/>
        <v>9.2831019405074553</v>
      </c>
      <c r="AD96">
        <f t="shared" si="4"/>
        <v>603.66165778954769</v>
      </c>
      <c r="AE96">
        <f>'IDT-1'!C96</f>
        <v>0</v>
      </c>
      <c r="AF96" s="26"/>
      <c r="AG96">
        <f t="shared" si="5"/>
        <v>603.66165778954769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6.2990999999999993</v>
      </c>
      <c r="E97">
        <f>GT_NG!Q97</f>
        <v>8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617.21041242018214</v>
      </c>
      <c r="P97" s="77">
        <v>33.83</v>
      </c>
      <c r="Q97" s="77">
        <v>21.92</v>
      </c>
      <c r="R97" s="80">
        <v>0</v>
      </c>
      <c r="S97" s="80">
        <v>0</v>
      </c>
      <c r="T97" s="78">
        <f>SUMPRODUCT(LTA!F97:AJ97,LTA!F$101:AJ$101,LTA!F$104:AJ$104)</f>
        <v>27.4</v>
      </c>
      <c r="U97" s="78">
        <f>SUMPRODUCT(LTA!F97:AJ97,LTA!F$102:AJ$102,LTA!F$104:AJ$104)</f>
        <v>117.58000000000001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-95</v>
      </c>
      <c r="AA97" s="117">
        <f>STOA!I97</f>
        <v>0.56999999999999995</v>
      </c>
      <c r="AB97" s="117">
        <f>-STOA!O97</f>
        <v>-60</v>
      </c>
      <c r="AC97">
        <f t="shared" si="3"/>
        <v>9.3707810394025266</v>
      </c>
      <c r="AD97">
        <f t="shared" si="4"/>
        <v>593.44873138077958</v>
      </c>
      <c r="AE97">
        <f>'IDT-1'!C97</f>
        <v>0</v>
      </c>
      <c r="AF97" s="26"/>
      <c r="AG97">
        <f t="shared" si="5"/>
        <v>593.44873138077958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-75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6.2990999999999993</v>
      </c>
      <c r="E98">
        <f>GT_NG!Q98</f>
        <v>8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613.2081272062278</v>
      </c>
      <c r="P98" s="77">
        <v>33.83</v>
      </c>
      <c r="Q98" s="77">
        <v>21.92</v>
      </c>
      <c r="R98" s="80">
        <v>0</v>
      </c>
      <c r="S98" s="80">
        <v>0</v>
      </c>
      <c r="T98" s="78">
        <f>SUMPRODUCT(LTA!F98:AJ98,LTA!F$101:AJ$101,LTA!F$104:AJ$104)</f>
        <v>27.25</v>
      </c>
      <c r="U98" s="78">
        <f>SUMPRODUCT(LTA!F98:AJ98,LTA!F$102:AJ$102,LTA!F$104:AJ$104)</f>
        <v>117.80000000000001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-110</v>
      </c>
      <c r="AA98" s="117">
        <f>STOA!I98</f>
        <v>0.56999999999999995</v>
      </c>
      <c r="AB98" s="117">
        <f>-STOA!O98</f>
        <v>-60</v>
      </c>
      <c r="AC98">
        <f t="shared" si="3"/>
        <v>9.3805675671307061</v>
      </c>
      <c r="AD98">
        <f t="shared" si="4"/>
        <v>584.50665963909705</v>
      </c>
      <c r="AE98">
        <f>'IDT-1'!C98</f>
        <v>0</v>
      </c>
      <c r="AF98" s="26"/>
      <c r="AG98">
        <f t="shared" si="5"/>
        <v>584.50665963909705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0.15117839999999996</v>
      </c>
      <c r="E99">
        <f t="shared" si="6"/>
        <v>0.22293020730847776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14.358280680035909</v>
      </c>
      <c r="P99" s="77">
        <f t="shared" si="6"/>
        <v>0.73166306390535762</v>
      </c>
      <c r="Q99" s="77">
        <f t="shared" si="6"/>
        <v>0.41263344597269019</v>
      </c>
      <c r="R99" s="80">
        <f t="shared" si="6"/>
        <v>0.26028500000000004</v>
      </c>
      <c r="S99" s="80">
        <f t="shared" si="6"/>
        <v>0</v>
      </c>
      <c r="T99" s="78">
        <f t="shared" si="6"/>
        <v>1.9215124999999995</v>
      </c>
      <c r="U99" s="78">
        <f t="shared" si="6"/>
        <v>2.3678200000000005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-1.8992500000000001</v>
      </c>
      <c r="AA99" s="117">
        <f t="shared" si="6"/>
        <v>0.64159500000000136</v>
      </c>
      <c r="AB99" s="117">
        <f t="shared" si="6"/>
        <v>-2.15</v>
      </c>
      <c r="AC99">
        <f t="shared" si="6"/>
        <v>0.22892861260554934</v>
      </c>
      <c r="AD99">
        <f t="shared" si="6"/>
        <v>16.056689684616881</v>
      </c>
      <c r="AE99">
        <f t="shared" si="6"/>
        <v>0</v>
      </c>
      <c r="AG99">
        <f t="shared" si="6"/>
        <v>16.056689684616881</v>
      </c>
      <c r="AI99">
        <f t="shared" si="6"/>
        <v>0</v>
      </c>
      <c r="AJ99">
        <f t="shared" si="6"/>
        <v>0</v>
      </c>
      <c r="AK99">
        <f t="shared" si="6"/>
        <v>6.0479999999999999E-2</v>
      </c>
      <c r="AL99">
        <f t="shared" si="6"/>
        <v>-0.79374999999999996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45024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248" t="s">
        <v>339</v>
      </c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248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D3">
        <f>TWEPL!R3</f>
        <v>8.1242999999999999</v>
      </c>
      <c r="E3">
        <f>GT_NG!T3</f>
        <v>7.7467175156633079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705.84909939192278</v>
      </c>
      <c r="P3" s="77">
        <v>37.28</v>
      </c>
      <c r="Q3" s="77">
        <v>26.56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289.67000000000007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-178</v>
      </c>
      <c r="AA3" s="117">
        <f>STOA!J3</f>
        <v>5.4799999999999995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11.090731727737523</v>
      </c>
      <c r="AD3">
        <f>SUM(B3:AB3,AI3:AR3)-AC3</f>
        <v>891.63938517984855</v>
      </c>
      <c r="AE3">
        <f>'IDT-1'!F3</f>
        <v>0</v>
      </c>
      <c r="AF3" s="26"/>
      <c r="AG3">
        <f>SUM(AD3:AF3)</f>
        <v>891.63938517984855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8.1242999999999999</v>
      </c>
      <c r="E4">
        <f>GT_NG!T4</f>
        <v>7.7467175156633079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706.49891307630173</v>
      </c>
      <c r="P4" s="77">
        <v>37.28</v>
      </c>
      <c r="Q4" s="77">
        <v>26.56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290.18000000000006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-180</v>
      </c>
      <c r="AA4" s="117">
        <f>STOA!J4</f>
        <v>5.4799999999999995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11.118694343204449</v>
      </c>
      <c r="AD4">
        <f t="shared" ref="AD4:AD67" si="1">SUM(B4:AB4,AI4:AR4)-AC4</f>
        <v>890.77123624876049</v>
      </c>
      <c r="AE4">
        <f>'IDT-1'!F4</f>
        <v>0</v>
      </c>
      <c r="AF4" s="26"/>
      <c r="AG4">
        <f t="shared" ref="AG4:AG67" si="2">SUM(AD4:AF4)</f>
        <v>890.77123624876049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8.1242999999999999</v>
      </c>
      <c r="E5">
        <f>GT_NG!T5</f>
        <v>7.7467175156633079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702.78027777006537</v>
      </c>
      <c r="P5" s="77">
        <v>37.28</v>
      </c>
      <c r="Q5" s="77">
        <v>26.56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290.71000000000009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-187</v>
      </c>
      <c r="AA5" s="117">
        <f>STOA!J5</f>
        <v>5.4799999999999995</v>
      </c>
      <c r="AB5" s="117">
        <f>-STOA!P5</f>
        <v>0</v>
      </c>
      <c r="AC5">
        <f t="shared" si="0"/>
        <v>11.152781245164938</v>
      </c>
      <c r="AD5">
        <f t="shared" si="1"/>
        <v>880.54851404056376</v>
      </c>
      <c r="AE5">
        <f>'IDT-1'!F5</f>
        <v>0</v>
      </c>
      <c r="AF5" s="26"/>
      <c r="AG5">
        <f t="shared" si="2"/>
        <v>880.54851404056376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8.1242999999999999</v>
      </c>
      <c r="E6">
        <f>GT_NG!T6</f>
        <v>7.7467175156633079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702.90334502119572</v>
      </c>
      <c r="P6" s="77">
        <v>37.28</v>
      </c>
      <c r="Q6" s="77">
        <v>26.56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291.3900000000001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-197</v>
      </c>
      <c r="AA6" s="117">
        <f>STOA!J6</f>
        <v>5.4799999999999995</v>
      </c>
      <c r="AB6" s="117">
        <f>-STOA!P6</f>
        <v>0</v>
      </c>
      <c r="AC6">
        <f t="shared" si="0"/>
        <v>11.248629512196837</v>
      </c>
      <c r="AD6">
        <f t="shared" si="1"/>
        <v>871.25573302466205</v>
      </c>
      <c r="AE6">
        <f>'IDT-1'!F6</f>
        <v>0</v>
      </c>
      <c r="AF6" s="26"/>
      <c r="AG6">
        <f t="shared" si="2"/>
        <v>871.25573302466205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8.1242999999999999</v>
      </c>
      <c r="E7">
        <f>GT_NG!T7</f>
        <v>7.7467175156633079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720.49877839390479</v>
      </c>
      <c r="P7" s="77">
        <v>37.28</v>
      </c>
      <c r="Q7" s="77">
        <v>26.56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291.74000000000007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-207</v>
      </c>
      <c r="AA7" s="117">
        <f>STOA!J7</f>
        <v>5.4799999999999995</v>
      </c>
      <c r="AB7" s="117">
        <f>-STOA!P7</f>
        <v>0</v>
      </c>
      <c r="AC7">
        <f t="shared" si="0"/>
        <v>11.495330601098631</v>
      </c>
      <c r="AD7">
        <f t="shared" si="1"/>
        <v>878.95446530846948</v>
      </c>
      <c r="AE7">
        <f>'IDT-1'!F7</f>
        <v>0</v>
      </c>
      <c r="AF7" s="26"/>
      <c r="AG7">
        <f t="shared" si="2"/>
        <v>878.95446530846948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8.1242999999999999</v>
      </c>
      <c r="E8">
        <f>GT_NG!T8</f>
        <v>7.7467175156633079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720.18110095502971</v>
      </c>
      <c r="P8" s="77">
        <v>37.286598248494798</v>
      </c>
      <c r="Q8" s="77">
        <v>26.56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292.21000000000009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-216</v>
      </c>
      <c r="AA8" s="117">
        <f>STOA!J8</f>
        <v>5.4799999999999995</v>
      </c>
      <c r="AB8" s="117">
        <f>-STOA!P8</f>
        <v>0</v>
      </c>
      <c r="AC8">
        <f t="shared" si="0"/>
        <v>11.576632251923044</v>
      </c>
      <c r="AD8">
        <f t="shared" si="1"/>
        <v>870.03208446726489</v>
      </c>
      <c r="AE8">
        <f>'IDT-1'!F8</f>
        <v>0</v>
      </c>
      <c r="AF8" s="26"/>
      <c r="AG8">
        <f t="shared" si="2"/>
        <v>870.03208446726489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8.1242999999999999</v>
      </c>
      <c r="E9">
        <f>GT_NG!T9</f>
        <v>7.9488594164456225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721.57375499347654</v>
      </c>
      <c r="P9" s="77">
        <v>37.285875912408763</v>
      </c>
      <c r="Q9" s="77">
        <v>26.56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292.6400000000001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-225</v>
      </c>
      <c r="AA9" s="117">
        <f>STOA!J9</f>
        <v>5.4799999999999995</v>
      </c>
      <c r="AB9" s="117">
        <f>-STOA!P9</f>
        <v>0</v>
      </c>
      <c r="AC9">
        <f t="shared" si="0"/>
        <v>11.940691072996321</v>
      </c>
      <c r="AD9">
        <f t="shared" si="1"/>
        <v>832.69209924933466</v>
      </c>
      <c r="AE9">
        <f>'IDT-1'!F9</f>
        <v>0</v>
      </c>
      <c r="AF9" s="26"/>
      <c r="AG9">
        <f t="shared" si="2"/>
        <v>832.69209924933466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8.1242999999999999</v>
      </c>
      <c r="E10">
        <f>GT_NG!T10</f>
        <v>7.9488594164456225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721.57375499347654</v>
      </c>
      <c r="P10" s="77">
        <v>37.285875912408763</v>
      </c>
      <c r="Q10" s="77">
        <v>26.56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293.0800000000001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-233</v>
      </c>
      <c r="AA10" s="117">
        <f>STOA!J10</f>
        <v>5.4799999999999995</v>
      </c>
      <c r="AB10" s="117">
        <f>-STOA!P10</f>
        <v>0</v>
      </c>
      <c r="AC10">
        <f t="shared" si="0"/>
        <v>12.015588093173882</v>
      </c>
      <c r="AD10">
        <f t="shared" si="1"/>
        <v>825.05720222915716</v>
      </c>
      <c r="AE10">
        <f>'IDT-1'!F10</f>
        <v>0</v>
      </c>
      <c r="AF10" s="26"/>
      <c r="AG10">
        <f t="shared" si="2"/>
        <v>825.05720222915716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8.1242999999999999</v>
      </c>
      <c r="E11">
        <f>GT_NG!T11</f>
        <v>7.9488594164456225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725.72100151890686</v>
      </c>
      <c r="P11" s="77">
        <v>37.285875912408763</v>
      </c>
      <c r="Q11" s="77">
        <v>26.56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290.8900000000001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-279</v>
      </c>
      <c r="AA11" s="117">
        <f>STOA!J11</f>
        <v>5.4799999999999995</v>
      </c>
      <c r="AB11" s="117">
        <f>-STOA!P11</f>
        <v>0</v>
      </c>
      <c r="AC11">
        <f t="shared" si="0"/>
        <v>12.174861902952793</v>
      </c>
      <c r="AD11">
        <f t="shared" si="1"/>
        <v>810.85517494480848</v>
      </c>
      <c r="AE11">
        <f>'IDT-1'!F11</f>
        <v>0</v>
      </c>
      <c r="AF11" s="26"/>
      <c r="AG11">
        <f t="shared" si="2"/>
        <v>810.85517494480848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8.1242999999999999</v>
      </c>
      <c r="E12">
        <f>GT_NG!T12</f>
        <v>7.9488594164456225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726.69097657423094</v>
      </c>
      <c r="P12" s="77">
        <v>37.285875912408763</v>
      </c>
      <c r="Q12" s="77">
        <v>26.56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290.93000000000006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-290</v>
      </c>
      <c r="AA12" s="117">
        <f>STOA!J12</f>
        <v>5.4799999999999995</v>
      </c>
      <c r="AB12" s="117">
        <f>-STOA!P12</f>
        <v>0</v>
      </c>
      <c r="AC12">
        <f t="shared" si="0"/>
        <v>12.281409086183794</v>
      </c>
      <c r="AD12">
        <f t="shared" si="1"/>
        <v>800.75860281690154</v>
      </c>
      <c r="AE12">
        <f>'IDT-1'!F12</f>
        <v>0</v>
      </c>
      <c r="AF12" s="26"/>
      <c r="AG12">
        <f t="shared" si="2"/>
        <v>800.75860281690154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8.1242999999999999</v>
      </c>
      <c r="E13">
        <f>GT_NG!T13</f>
        <v>10.68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726.47075657314986</v>
      </c>
      <c r="P13" s="77">
        <v>37.285875912408763</v>
      </c>
      <c r="Q13" s="77">
        <v>26.56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290.95000000000005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-297</v>
      </c>
      <c r="AA13" s="117">
        <f>STOA!J13</f>
        <v>5.4799999999999995</v>
      </c>
      <c r="AB13" s="117">
        <f>-STOA!P13</f>
        <v>0</v>
      </c>
      <c r="AC13">
        <f t="shared" si="0"/>
        <v>12.450308079964925</v>
      </c>
      <c r="AD13">
        <f t="shared" si="1"/>
        <v>805.72062440559375</v>
      </c>
      <c r="AE13">
        <f>'IDT-1'!F13</f>
        <v>0</v>
      </c>
      <c r="AF13" s="26"/>
      <c r="AG13">
        <f t="shared" si="2"/>
        <v>805.72062440559375</v>
      </c>
      <c r="AI13" s="75">
        <f>PXIL!J13</f>
        <v>0</v>
      </c>
      <c r="AJ13" s="75">
        <f>PXIL!P13</f>
        <v>0</v>
      </c>
      <c r="AK13" s="75">
        <f>RTM_IEX!J13</f>
        <v>9.6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8.1242999999999999</v>
      </c>
      <c r="E14">
        <f>GT_NG!T14</f>
        <v>10.68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726.46857972503108</v>
      </c>
      <c r="P14" s="77">
        <v>37.285875912408763</v>
      </c>
      <c r="Q14" s="77">
        <v>26.56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290.95000000000005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-306</v>
      </c>
      <c r="AA14" s="117">
        <f>STOA!J14</f>
        <v>5.4799999999999995</v>
      </c>
      <c r="AB14" s="117">
        <f>-STOA!P14</f>
        <v>0</v>
      </c>
      <c r="AC14">
        <f t="shared" si="0"/>
        <v>12.530192071401238</v>
      </c>
      <c r="AD14">
        <f t="shared" si="1"/>
        <v>796.63856356603867</v>
      </c>
      <c r="AE14">
        <f>'IDT-1'!F14</f>
        <v>0</v>
      </c>
      <c r="AF14" s="26"/>
      <c r="AG14">
        <f t="shared" si="2"/>
        <v>796.63856356603867</v>
      </c>
      <c r="AI14" s="75">
        <f>PXIL!J14</f>
        <v>0</v>
      </c>
      <c r="AJ14" s="75">
        <f>PXIL!P14</f>
        <v>0</v>
      </c>
      <c r="AK14" s="75">
        <f>RTM_IEX!J14</f>
        <v>9.6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8.1242999999999999</v>
      </c>
      <c r="E15">
        <f>GT_NG!T15</f>
        <v>10.68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728.23899233807344</v>
      </c>
      <c r="P15" s="77">
        <v>37.285875912408763</v>
      </c>
      <c r="Q15" s="77">
        <v>26.56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290.82000000000011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-311</v>
      </c>
      <c r="AA15" s="117">
        <f>STOA!J15</f>
        <v>5.38</v>
      </c>
      <c r="AB15" s="117">
        <f>-STOA!P15</f>
        <v>0</v>
      </c>
      <c r="AC15">
        <f t="shared" si="0"/>
        <v>12.503658340006989</v>
      </c>
      <c r="AD15">
        <f t="shared" si="1"/>
        <v>783.60550991047523</v>
      </c>
      <c r="AE15">
        <f>'IDT-1'!F15</f>
        <v>0</v>
      </c>
      <c r="AF15" s="26"/>
      <c r="AG15">
        <f t="shared" si="2"/>
        <v>783.60550991047523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8.1242999999999999</v>
      </c>
      <c r="E16">
        <f>GT_NG!T16</f>
        <v>10.68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728.23899233807344</v>
      </c>
      <c r="P16" s="77">
        <v>37.285875912408763</v>
      </c>
      <c r="Q16" s="77">
        <v>26.56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290.82000000000011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-317</v>
      </c>
      <c r="AA16" s="117">
        <f>STOA!J16</f>
        <v>5.38</v>
      </c>
      <c r="AB16" s="117">
        <f>-STOA!P16</f>
        <v>0</v>
      </c>
      <c r="AC16">
        <f t="shared" si="0"/>
        <v>12.556927105140161</v>
      </c>
      <c r="AD16">
        <f t="shared" si="1"/>
        <v>777.55224114534201</v>
      </c>
      <c r="AE16">
        <f>'IDT-1'!F16</f>
        <v>0</v>
      </c>
      <c r="AF16" s="26"/>
      <c r="AG16">
        <f t="shared" si="2"/>
        <v>777.55224114534201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8.1242999999999999</v>
      </c>
      <c r="E17">
        <f>GT_NG!T17</f>
        <v>10.68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726.61340168807351</v>
      </c>
      <c r="P17" s="77">
        <v>37.285875912408763</v>
      </c>
      <c r="Q17" s="77">
        <v>26.56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292.3300000000001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-318</v>
      </c>
      <c r="AA17" s="117">
        <f>STOA!J17</f>
        <v>5.38</v>
      </c>
      <c r="AB17" s="117">
        <f>-STOA!P17</f>
        <v>0</v>
      </c>
      <c r="AC17">
        <f t="shared" si="0"/>
        <v>12.691508034942359</v>
      </c>
      <c r="AD17">
        <f t="shared" si="1"/>
        <v>790.70206956554</v>
      </c>
      <c r="AE17">
        <f>'IDT-1'!F17</f>
        <v>0</v>
      </c>
      <c r="AF17" s="26"/>
      <c r="AG17">
        <f t="shared" si="2"/>
        <v>790.70206956554</v>
      </c>
      <c r="AI17" s="75">
        <f>PXIL!J17</f>
        <v>0</v>
      </c>
      <c r="AJ17" s="75">
        <f>PXIL!P17</f>
        <v>0</v>
      </c>
      <c r="AK17" s="75">
        <f>RTM_IEX!J17</f>
        <v>14.4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8.1242999999999999</v>
      </c>
      <c r="E18">
        <f>GT_NG!T18</f>
        <v>10.68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726.61340168807351</v>
      </c>
      <c r="P18" s="77">
        <v>37.285875912408763</v>
      </c>
      <c r="Q18" s="77">
        <v>26.56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292.29000000000008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-316</v>
      </c>
      <c r="AA18" s="117">
        <f>STOA!J18</f>
        <v>5.38</v>
      </c>
      <c r="AB18" s="117">
        <f>-STOA!P18</f>
        <v>0</v>
      </c>
      <c r="AC18">
        <f t="shared" si="0"/>
        <v>12.631159779897965</v>
      </c>
      <c r="AD18">
        <f t="shared" si="1"/>
        <v>787.9224178205842</v>
      </c>
      <c r="AE18">
        <f>'IDT-1'!F18</f>
        <v>0</v>
      </c>
      <c r="AF18" s="26"/>
      <c r="AG18">
        <f t="shared" si="2"/>
        <v>787.9224178205842</v>
      </c>
      <c r="AI18" s="75">
        <f>PXIL!J18</f>
        <v>0</v>
      </c>
      <c r="AJ18" s="75">
        <f>PXIL!P18</f>
        <v>0</v>
      </c>
      <c r="AK18" s="75">
        <f>RTM_IEX!J18</f>
        <v>9.6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8.1242999999999999</v>
      </c>
      <c r="E19">
        <f>GT_NG!T19</f>
        <v>10.68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726.49763329704285</v>
      </c>
      <c r="P19" s="77">
        <v>37.285875912408763</v>
      </c>
      <c r="Q19" s="77">
        <v>26.56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291.68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-308</v>
      </c>
      <c r="AA19" s="117">
        <f>STOA!J19</f>
        <v>5.38</v>
      </c>
      <c r="AB19" s="117">
        <f>-STOA!P19</f>
        <v>0</v>
      </c>
      <c r="AC19">
        <f t="shared" si="0"/>
        <v>12.469267997879331</v>
      </c>
      <c r="AD19">
        <f t="shared" si="1"/>
        <v>785.75854121157215</v>
      </c>
      <c r="AE19">
        <f>'IDT-1'!F19</f>
        <v>0</v>
      </c>
      <c r="AF19" s="26"/>
      <c r="AG19">
        <f t="shared" si="2"/>
        <v>785.75854121157215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8.1242999999999999</v>
      </c>
      <c r="E20">
        <f>GT_NG!T20</f>
        <v>10.68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726.34957372975589</v>
      </c>
      <c r="P20" s="77">
        <v>37.285875912408763</v>
      </c>
      <c r="Q20" s="77">
        <v>26.56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291.94000000000005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-304</v>
      </c>
      <c r="AA20" s="117">
        <f>STOA!J20</f>
        <v>5.38</v>
      </c>
      <c r="AB20" s="117">
        <f>-STOA!P20</f>
        <v>0</v>
      </c>
      <c r="AC20">
        <f t="shared" si="0"/>
        <v>12.434740563598428</v>
      </c>
      <c r="AD20">
        <f t="shared" si="1"/>
        <v>789.90500907856631</v>
      </c>
      <c r="AE20">
        <f>'IDT-1'!F20</f>
        <v>0</v>
      </c>
      <c r="AF20" s="26"/>
      <c r="AG20">
        <f t="shared" si="2"/>
        <v>789.90500907856631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8.1242999999999999</v>
      </c>
      <c r="E21">
        <f>GT_NG!T21</f>
        <v>10.68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728.46703067670546</v>
      </c>
      <c r="P21" s="77">
        <v>37.285875912408763</v>
      </c>
      <c r="Q21" s="77">
        <v>26.56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291.85000000000002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-300</v>
      </c>
      <c r="AA21" s="117">
        <f>STOA!J21</f>
        <v>5.38</v>
      </c>
      <c r="AB21" s="117">
        <f>-STOA!P21</f>
        <v>0</v>
      </c>
      <c r="AC21">
        <f t="shared" si="0"/>
        <v>12.505850949864755</v>
      </c>
      <c r="AD21">
        <f t="shared" si="1"/>
        <v>785.86135563924927</v>
      </c>
      <c r="AE21">
        <f>'IDT-1'!F21</f>
        <v>0</v>
      </c>
      <c r="AF21" s="26"/>
      <c r="AG21">
        <f t="shared" si="2"/>
        <v>785.86135563924927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8.1242999999999999</v>
      </c>
      <c r="E22">
        <f>GT_NG!T22</f>
        <v>10.68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728.54405482489915</v>
      </c>
      <c r="P22" s="77">
        <v>37.285875912408763</v>
      </c>
      <c r="Q22" s="77">
        <v>26.56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291.77000000000004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-290</v>
      </c>
      <c r="AA22" s="117">
        <f>STOA!J22</f>
        <v>5.38</v>
      </c>
      <c r="AB22" s="117">
        <f>-STOA!P22</f>
        <v>0</v>
      </c>
      <c r="AC22">
        <f t="shared" si="0"/>
        <v>12.417043487146906</v>
      </c>
      <c r="AD22">
        <f t="shared" si="1"/>
        <v>795.94718725016094</v>
      </c>
      <c r="AE22">
        <f>'IDT-1'!F22</f>
        <v>0</v>
      </c>
      <c r="AF22" s="26"/>
      <c r="AG22">
        <f t="shared" si="2"/>
        <v>795.94718725016094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8.1242999999999999</v>
      </c>
      <c r="E23">
        <f>GT_NG!T23</f>
        <v>10.68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731.71155192355843</v>
      </c>
      <c r="P23" s="77">
        <v>37.85</v>
      </c>
      <c r="Q23" s="77">
        <v>26.56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285.62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-279</v>
      </c>
      <c r="AA23" s="117">
        <f>STOA!J23</f>
        <v>5.38</v>
      </c>
      <c r="AB23" s="117">
        <f>-STOA!P23</f>
        <v>0</v>
      </c>
      <c r="AC23">
        <f t="shared" si="0"/>
        <v>12.298102350841763</v>
      </c>
      <c r="AD23">
        <f t="shared" si="1"/>
        <v>804.64774957271675</v>
      </c>
      <c r="AE23">
        <f>'IDT-1'!F23</f>
        <v>0</v>
      </c>
      <c r="AF23" s="26"/>
      <c r="AG23">
        <f t="shared" si="2"/>
        <v>804.64774957271675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8.1242999999999999</v>
      </c>
      <c r="E24">
        <f>GT_NG!T24</f>
        <v>10.68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737.96276691564617</v>
      </c>
      <c r="P24" s="77">
        <v>37.85</v>
      </c>
      <c r="Q24" s="77">
        <v>26.56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285.53000000000003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-270</v>
      </c>
      <c r="AA24" s="117">
        <f>STOA!J24</f>
        <v>5.38</v>
      </c>
      <c r="AB24" s="117">
        <f>-STOA!P24</f>
        <v>0</v>
      </c>
      <c r="AC24">
        <f t="shared" si="0"/>
        <v>12.183636619850423</v>
      </c>
      <c r="AD24">
        <f t="shared" si="1"/>
        <v>829.92343029579581</v>
      </c>
      <c r="AE24">
        <f>'IDT-1'!F24</f>
        <v>0</v>
      </c>
      <c r="AF24" s="26"/>
      <c r="AG24">
        <f t="shared" si="2"/>
        <v>829.92343029579581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8.1242999999999999</v>
      </c>
      <c r="E25">
        <f>GT_NG!T25</f>
        <v>10.68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742.09174872027597</v>
      </c>
      <c r="P25" s="77">
        <v>37.285875912408763</v>
      </c>
      <c r="Q25" s="77">
        <v>26.56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285.32000000000005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-258</v>
      </c>
      <c r="AA25" s="117">
        <f>STOA!J25</f>
        <v>5.38</v>
      </c>
      <c r="AB25" s="117">
        <f>-STOA!P25</f>
        <v>0</v>
      </c>
      <c r="AC25">
        <f t="shared" si="0"/>
        <v>12.106621837494018</v>
      </c>
      <c r="AD25">
        <f t="shared" si="1"/>
        <v>845.3553027951906</v>
      </c>
      <c r="AE25">
        <f>'IDT-1'!F25</f>
        <v>0</v>
      </c>
      <c r="AF25" s="26"/>
      <c r="AG25">
        <f t="shared" si="2"/>
        <v>845.3553027951906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8.1242999999999999</v>
      </c>
      <c r="E26">
        <f>GT_NG!T26</f>
        <v>10.68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759.38384067479171</v>
      </c>
      <c r="P26" s="77">
        <v>37.285875912408763</v>
      </c>
      <c r="Q26" s="77">
        <v>26.56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285.27000000000004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-249</v>
      </c>
      <c r="AA26" s="117">
        <f>STOA!J26</f>
        <v>5.38</v>
      </c>
      <c r="AB26" s="117">
        <f>-STOA!P26</f>
        <v>0</v>
      </c>
      <c r="AC26">
        <f t="shared" si="0"/>
        <v>12.178449098994001</v>
      </c>
      <c r="AD26">
        <f t="shared" si="1"/>
        <v>871.52556748820655</v>
      </c>
      <c r="AE26">
        <f>'IDT-1'!F26</f>
        <v>0</v>
      </c>
      <c r="AF26" s="26"/>
      <c r="AG26">
        <f t="shared" si="2"/>
        <v>871.52556748820655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8.1242999999999999</v>
      </c>
      <c r="E27">
        <f>GT_NG!T27</f>
        <v>10.68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780.57850383457901</v>
      </c>
      <c r="P27" s="77">
        <v>37.285875912408763</v>
      </c>
      <c r="Q27" s="77">
        <v>26.56</v>
      </c>
      <c r="R27" s="80">
        <v>0.52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285.60000000000008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-240</v>
      </c>
      <c r="AA27" s="117">
        <f>STOA!J27</f>
        <v>5.29</v>
      </c>
      <c r="AB27" s="117">
        <f>-STOA!P27</f>
        <v>0</v>
      </c>
      <c r="AC27">
        <f t="shared" si="0"/>
        <v>12.64687208798818</v>
      </c>
      <c r="AD27">
        <f t="shared" si="1"/>
        <v>862.01180765899949</v>
      </c>
      <c r="AE27">
        <f>'IDT-1'!F27</f>
        <v>0</v>
      </c>
      <c r="AF27" s="26"/>
      <c r="AG27">
        <f t="shared" si="2"/>
        <v>862.01180765899949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8.1242999999999999</v>
      </c>
      <c r="E28">
        <f>GT_NG!T28</f>
        <v>10.68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819.25337889342916</v>
      </c>
      <c r="P28" s="77">
        <v>37.285875912408763</v>
      </c>
      <c r="Q28" s="77">
        <v>26.56</v>
      </c>
      <c r="R28" s="80">
        <v>1.7900000000000005</v>
      </c>
      <c r="S28" s="80">
        <v>0</v>
      </c>
      <c r="T28" s="78">
        <f>SUMPRODUCT(LTA!F28:AJ28,LTA!F$101:AJ$101,LTA!F$105:AJ$105)</f>
        <v>0.52</v>
      </c>
      <c r="U28" s="78">
        <f>SUMPRODUCT(LTA!F28:AJ28,LTA!F$102:AJ$102,LTA!F$105:AJ$105)</f>
        <v>289.40000000000003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-251</v>
      </c>
      <c r="AA28" s="117">
        <f>STOA!J28</f>
        <v>5.29</v>
      </c>
      <c r="AB28" s="117">
        <f>-STOA!P28</f>
        <v>0</v>
      </c>
      <c r="AC28">
        <f t="shared" si="0"/>
        <v>12.956499840806304</v>
      </c>
      <c r="AD28">
        <f t="shared" si="1"/>
        <v>914.96705496503148</v>
      </c>
      <c r="AE28">
        <f>'IDT-1'!F28</f>
        <v>0</v>
      </c>
      <c r="AF28" s="26"/>
      <c r="AG28">
        <f t="shared" si="2"/>
        <v>914.96705496503148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8.1242999999999999</v>
      </c>
      <c r="E29">
        <f>GT_NG!T29</f>
        <v>10.68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840.09382986703235</v>
      </c>
      <c r="P29" s="77">
        <v>37.285875912408763</v>
      </c>
      <c r="Q29" s="77">
        <v>26.56</v>
      </c>
      <c r="R29" s="80">
        <v>5.31</v>
      </c>
      <c r="S29" s="80">
        <v>0</v>
      </c>
      <c r="T29" s="78">
        <f>SUMPRODUCT(LTA!F29:AJ29,LTA!F$101:AJ$101,LTA!F$105:AJ$105)</f>
        <v>2.4</v>
      </c>
      <c r="U29" s="78">
        <f>SUMPRODUCT(LTA!F29:AJ29,LTA!F$102:AJ$102,LTA!F$105:AJ$105)</f>
        <v>294.42000000000007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-249</v>
      </c>
      <c r="AA29" s="117">
        <f>STOA!J29</f>
        <v>5.29</v>
      </c>
      <c r="AB29" s="117">
        <f>-STOA!P29</f>
        <v>0</v>
      </c>
      <c r="AC29">
        <f t="shared" si="0"/>
        <v>13.213835554329624</v>
      </c>
      <c r="AD29">
        <f t="shared" si="1"/>
        <v>947.97017022511147</v>
      </c>
      <c r="AE29">
        <f>'IDT-1'!F29</f>
        <v>0</v>
      </c>
      <c r="AF29" s="26"/>
      <c r="AG29">
        <f t="shared" si="2"/>
        <v>947.97017022511147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8.1242999999999999</v>
      </c>
      <c r="E30">
        <f>GT_NG!T30</f>
        <v>10.68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847.75778487203229</v>
      </c>
      <c r="P30" s="77">
        <v>37.285875912408763</v>
      </c>
      <c r="Q30" s="77">
        <v>26.56</v>
      </c>
      <c r="R30" s="80">
        <v>11.459999999999999</v>
      </c>
      <c r="S30" s="80">
        <v>0</v>
      </c>
      <c r="T30" s="78">
        <f>SUMPRODUCT(LTA!F30:AJ30,LTA!F$101:AJ$101,LTA!F$105:AJ$105)</f>
        <v>6.21</v>
      </c>
      <c r="U30" s="78">
        <f>SUMPRODUCT(LTA!F30:AJ30,LTA!F$102:AJ$102,LTA!F$105:AJ$105)</f>
        <v>299.75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-244</v>
      </c>
      <c r="AA30" s="117">
        <f>STOA!J30</f>
        <v>5.29</v>
      </c>
      <c r="AB30" s="117">
        <f>-STOA!P30</f>
        <v>0</v>
      </c>
      <c r="AC30">
        <f t="shared" si="0"/>
        <v>13.371439720762645</v>
      </c>
      <c r="AD30">
        <f t="shared" si="1"/>
        <v>975.7665210636784</v>
      </c>
      <c r="AE30">
        <f>'IDT-1'!F30</f>
        <v>0</v>
      </c>
      <c r="AF30" s="26"/>
      <c r="AG30">
        <f t="shared" si="2"/>
        <v>975.7665210636784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8.1242999999999999</v>
      </c>
      <c r="E31">
        <f>GT_NG!T31</f>
        <v>10.68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782.28358594092492</v>
      </c>
      <c r="P31" s="77">
        <v>37.285875912408763</v>
      </c>
      <c r="Q31" s="77">
        <v>26.56</v>
      </c>
      <c r="R31" s="80">
        <v>17.68</v>
      </c>
      <c r="S31" s="80">
        <v>0</v>
      </c>
      <c r="T31" s="78">
        <f>SUMPRODUCT(LTA!F31:AJ31,LTA!F$101:AJ$101,LTA!F$105:AJ$105)</f>
        <v>17.610000000000003</v>
      </c>
      <c r="U31" s="78">
        <f>SUMPRODUCT(LTA!F31:AJ31,LTA!F$102:AJ$102,LTA!F$105:AJ$105)</f>
        <v>306.35000000000002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-80</v>
      </c>
      <c r="AA31" s="117">
        <f>STOA!J31</f>
        <v>5.29</v>
      </c>
      <c r="AB31" s="117">
        <f>-STOA!P31</f>
        <v>0</v>
      </c>
      <c r="AC31">
        <f t="shared" si="0"/>
        <v>12.4402026087484</v>
      </c>
      <c r="AD31">
        <f t="shared" si="1"/>
        <v>999.443559244585</v>
      </c>
      <c r="AE31">
        <f>'IDT-1'!F31</f>
        <v>0</v>
      </c>
      <c r="AF31" s="26"/>
      <c r="AG31">
        <f t="shared" si="2"/>
        <v>999.443559244585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8.1242999999999999</v>
      </c>
      <c r="E32">
        <f>GT_NG!T32</f>
        <v>10.68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742.57095483772991</v>
      </c>
      <c r="P32" s="77">
        <v>37.285875912408763</v>
      </c>
      <c r="Q32" s="77">
        <v>26.56</v>
      </c>
      <c r="R32" s="80">
        <v>18.7</v>
      </c>
      <c r="S32" s="80">
        <v>0</v>
      </c>
      <c r="T32" s="78">
        <f>SUMPRODUCT(LTA!F32:AJ32,LTA!F$101:AJ$101,LTA!F$105:AJ$105)</f>
        <v>24.979999999999997</v>
      </c>
      <c r="U32" s="78">
        <f>SUMPRODUCT(LTA!F32:AJ32,LTA!F$102:AJ$102,LTA!F$105:AJ$105)</f>
        <v>314.89000000000004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-104</v>
      </c>
      <c r="AA32" s="117">
        <f>STOA!J32</f>
        <v>5.29</v>
      </c>
      <c r="AB32" s="117">
        <f>-STOA!P32</f>
        <v>0</v>
      </c>
      <c r="AC32">
        <f t="shared" si="0"/>
        <v>11.955615374330037</v>
      </c>
      <c r="AD32">
        <f t="shared" si="1"/>
        <v>1009.1455153758087</v>
      </c>
      <c r="AE32">
        <f>'IDT-1'!F32</f>
        <v>0</v>
      </c>
      <c r="AF32" s="26"/>
      <c r="AG32">
        <f t="shared" si="2"/>
        <v>1009.1455153758087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-64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8.1242999999999999</v>
      </c>
      <c r="E33">
        <f>GT_NG!T33</f>
        <v>10.68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715.79538354049157</v>
      </c>
      <c r="P33" s="77">
        <v>37.285875912408763</v>
      </c>
      <c r="Q33" s="77">
        <v>26.56</v>
      </c>
      <c r="R33" s="80">
        <v>18.699999999999996</v>
      </c>
      <c r="S33" s="80">
        <v>0</v>
      </c>
      <c r="T33" s="78">
        <f>SUMPRODUCT(LTA!F33:AJ33,LTA!F$101:AJ$101,LTA!F$105:AJ$105)</f>
        <v>35.85</v>
      </c>
      <c r="U33" s="78">
        <f>SUMPRODUCT(LTA!F33:AJ33,LTA!F$102:AJ$102,LTA!F$105:AJ$105)</f>
        <v>323.38000000000005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-115</v>
      </c>
      <c r="AA33" s="117">
        <f>STOA!J33</f>
        <v>5.29</v>
      </c>
      <c r="AB33" s="117">
        <f>-STOA!P33</f>
        <v>0</v>
      </c>
      <c r="AC33">
        <f t="shared" si="0"/>
        <v>11.863723964347752</v>
      </c>
      <c r="AD33">
        <f t="shared" si="1"/>
        <v>1004.8218354885527</v>
      </c>
      <c r="AE33">
        <f>'IDT-1'!F33</f>
        <v>0</v>
      </c>
      <c r="AF33" s="26"/>
      <c r="AG33">
        <f t="shared" si="2"/>
        <v>1004.8218354885527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-50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8.1242999999999999</v>
      </c>
      <c r="E34">
        <f>GT_NG!T34</f>
        <v>10.68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671.3332698391074</v>
      </c>
      <c r="P34" s="77">
        <v>37.285875912408763</v>
      </c>
      <c r="Q34" s="77">
        <v>26.56</v>
      </c>
      <c r="R34" s="80">
        <v>18.699999999999996</v>
      </c>
      <c r="S34" s="80">
        <v>0</v>
      </c>
      <c r="T34" s="78">
        <f>SUMPRODUCT(LTA!F34:AJ34,LTA!F$101:AJ$101,LTA!F$105:AJ$105)</f>
        <v>47.14</v>
      </c>
      <c r="U34" s="78">
        <f>SUMPRODUCT(LTA!F34:AJ34,LTA!F$102:AJ$102,LTA!F$105:AJ$105)</f>
        <v>331.61000000000007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-44</v>
      </c>
      <c r="AA34" s="117">
        <f>STOA!J34</f>
        <v>5.29</v>
      </c>
      <c r="AB34" s="117">
        <f>-STOA!P34</f>
        <v>0</v>
      </c>
      <c r="AC34">
        <f t="shared" si="0"/>
        <v>11.457792685809469</v>
      </c>
      <c r="AD34">
        <f t="shared" si="1"/>
        <v>1001.2856530657067</v>
      </c>
      <c r="AE34">
        <f>'IDT-1'!F34</f>
        <v>0</v>
      </c>
      <c r="AF34" s="26"/>
      <c r="AG34">
        <f t="shared" si="2"/>
        <v>1001.2856530657067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8.1242999999999999</v>
      </c>
      <c r="E35">
        <f>GT_NG!T35</f>
        <v>10.68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594.94486415561676</v>
      </c>
      <c r="P35" s="77">
        <v>9.5999999999999979</v>
      </c>
      <c r="Q35" s="77">
        <v>7.68</v>
      </c>
      <c r="R35" s="80">
        <v>18.699999999999996</v>
      </c>
      <c r="S35" s="80">
        <v>0</v>
      </c>
      <c r="T35" s="78">
        <f>SUMPRODUCT(LTA!F35:AJ35,LTA!F$101:AJ$101,LTA!F$105:AJ$105)</f>
        <v>60.150000000000006</v>
      </c>
      <c r="U35" s="78">
        <f>SUMPRODUCT(LTA!F35:AJ35,LTA!F$102:AJ$102,LTA!F$105:AJ$105)</f>
        <v>340.18000000000012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5.28</v>
      </c>
      <c r="AB35" s="117">
        <f>-STOA!P35</f>
        <v>0</v>
      </c>
      <c r="AC35">
        <f t="shared" si="0"/>
        <v>9.9086295711231021</v>
      </c>
      <c r="AD35">
        <f t="shared" si="1"/>
        <v>975.45053458449365</v>
      </c>
      <c r="AE35">
        <f>'IDT-1'!F35</f>
        <v>0</v>
      </c>
      <c r="AF35" s="26"/>
      <c r="AG35">
        <f t="shared" si="2"/>
        <v>975.45053458449365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-70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8.1242999999999999</v>
      </c>
      <c r="E36">
        <f>GT_NG!T36</f>
        <v>10.68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578.21202886561025</v>
      </c>
      <c r="P36" s="77">
        <v>9.5999999999999979</v>
      </c>
      <c r="Q36" s="77">
        <v>7.68</v>
      </c>
      <c r="R36" s="80">
        <v>18.699999999999996</v>
      </c>
      <c r="S36" s="80">
        <v>0</v>
      </c>
      <c r="T36" s="78">
        <f>SUMPRODUCT(LTA!F36:AJ36,LTA!F$101:AJ$101,LTA!F$105:AJ$105)</f>
        <v>68.599999999999994</v>
      </c>
      <c r="U36" s="78">
        <f>SUMPRODUCT(LTA!F36:AJ36,LTA!F$102:AJ$102,LTA!F$105:AJ$105)</f>
        <v>349.2700000000001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5.28</v>
      </c>
      <c r="AB36" s="117">
        <f>-STOA!P36</f>
        <v>0</v>
      </c>
      <c r="AC36">
        <f t="shared" si="0"/>
        <v>9.9157326205710437</v>
      </c>
      <c r="AD36">
        <f t="shared" si="1"/>
        <v>976.25059624503922</v>
      </c>
      <c r="AE36">
        <f>'IDT-1'!F36</f>
        <v>0</v>
      </c>
      <c r="AF36" s="26"/>
      <c r="AG36">
        <f t="shared" si="2"/>
        <v>976.25059624503922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8.1242999999999999</v>
      </c>
      <c r="E37">
        <f>GT_NG!T37</f>
        <v>10.68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515.95834085347531</v>
      </c>
      <c r="P37" s="77">
        <v>9.5999999999999979</v>
      </c>
      <c r="Q37" s="77">
        <v>7.68</v>
      </c>
      <c r="R37" s="80">
        <v>18.699999999999996</v>
      </c>
      <c r="S37" s="80">
        <v>0</v>
      </c>
      <c r="T37" s="78">
        <f>SUMPRODUCT(LTA!F37:AJ37,LTA!F$101:AJ$101,LTA!F$105:AJ$105)</f>
        <v>82.51</v>
      </c>
      <c r="U37" s="78">
        <f>SUMPRODUCT(LTA!F37:AJ37,LTA!F$102:AJ$102,LTA!F$105:AJ$105)</f>
        <v>358.24000000000012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</v>
      </c>
      <c r="AA37" s="117">
        <f>STOA!J37</f>
        <v>5.28</v>
      </c>
      <c r="AB37" s="117">
        <f>-STOA!P37</f>
        <v>0</v>
      </c>
      <c r="AC37">
        <f t="shared" si="0"/>
        <v>9.1075815349100999</v>
      </c>
      <c r="AD37">
        <f t="shared" si="1"/>
        <v>989.68505931856532</v>
      </c>
      <c r="AE37">
        <f>'IDT-1'!F37</f>
        <v>0</v>
      </c>
      <c r="AF37" s="26"/>
      <c r="AG37">
        <f t="shared" si="2"/>
        <v>989.68505931856532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8.1242999999999999</v>
      </c>
      <c r="E38">
        <f>GT_NG!T38</f>
        <v>10.68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512.5246065532649</v>
      </c>
      <c r="P38" s="77">
        <v>9.5999999999999979</v>
      </c>
      <c r="Q38" s="77">
        <v>7.68</v>
      </c>
      <c r="R38" s="80">
        <v>18.699999999999996</v>
      </c>
      <c r="S38" s="80">
        <v>0</v>
      </c>
      <c r="T38" s="78">
        <f>SUMPRODUCT(LTA!F38:AJ38,LTA!F$101:AJ$101,LTA!F$105:AJ$105)</f>
        <v>90.76</v>
      </c>
      <c r="U38" s="78">
        <f>SUMPRODUCT(LTA!F38:AJ38,LTA!F$102:AJ$102,LTA!F$105:AJ$105)</f>
        <v>367.93000000000006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-18</v>
      </c>
      <c r="AA38" s="117">
        <f>STOA!J38</f>
        <v>5.28</v>
      </c>
      <c r="AB38" s="117">
        <f>-STOA!P38</f>
        <v>0</v>
      </c>
      <c r="AC38">
        <f t="shared" si="0"/>
        <v>9.4127992235121543</v>
      </c>
      <c r="AD38">
        <f t="shared" si="1"/>
        <v>983.8861073297528</v>
      </c>
      <c r="AE38">
        <f>'IDT-1'!F38</f>
        <v>0</v>
      </c>
      <c r="AF38" s="26"/>
      <c r="AG38">
        <f t="shared" si="2"/>
        <v>983.8861073297528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8.1242999999999999</v>
      </c>
      <c r="E39">
        <f>GT_NG!T39</f>
        <v>10.68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507.55980823831095</v>
      </c>
      <c r="P39" s="77">
        <v>9.5999999999999979</v>
      </c>
      <c r="Q39" s="77">
        <v>7.68</v>
      </c>
      <c r="R39" s="80">
        <v>18.699999999999996</v>
      </c>
      <c r="S39" s="80">
        <v>0</v>
      </c>
      <c r="T39" s="78">
        <f>SUMPRODUCT(LTA!F39:AJ39,LTA!F$101:AJ$101,LTA!F$105:AJ$105)</f>
        <v>97.99</v>
      </c>
      <c r="U39" s="78">
        <f>SUMPRODUCT(LTA!F39:AJ39,LTA!F$102:AJ$102,LTA!F$105:AJ$105)</f>
        <v>375.93000000000006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-47</v>
      </c>
      <c r="AA39" s="117">
        <f>STOA!J39</f>
        <v>5.19</v>
      </c>
      <c r="AB39" s="117">
        <f>-STOA!P39</f>
        <v>0</v>
      </c>
      <c r="AC39">
        <f t="shared" si="0"/>
        <v>9.5822441460403187</v>
      </c>
      <c r="AD39">
        <f t="shared" si="1"/>
        <v>984.89186409227079</v>
      </c>
      <c r="AE39">
        <f>'IDT-1'!F39</f>
        <v>0</v>
      </c>
      <c r="AF39" s="26"/>
      <c r="AG39">
        <f t="shared" si="2"/>
        <v>984.89186409227079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8.1242999999999999</v>
      </c>
      <c r="E40">
        <f>GT_NG!T40</f>
        <v>10.68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495.42709954697415</v>
      </c>
      <c r="P40" s="77">
        <v>9.5999999999999979</v>
      </c>
      <c r="Q40" s="77">
        <v>7.68</v>
      </c>
      <c r="R40" s="80">
        <v>18.699999999999996</v>
      </c>
      <c r="S40" s="80">
        <v>0</v>
      </c>
      <c r="T40" s="78">
        <f>SUMPRODUCT(LTA!F40:AJ40,LTA!F$101:AJ$101,LTA!F$105:AJ$105)</f>
        <v>103.06</v>
      </c>
      <c r="U40" s="78">
        <f>SUMPRODUCT(LTA!F40:AJ40,LTA!F$102:AJ$102,LTA!F$105:AJ$105)</f>
        <v>382.87000000000006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-21</v>
      </c>
      <c r="AA40" s="117">
        <f>STOA!J40</f>
        <v>5.19</v>
      </c>
      <c r="AB40" s="117">
        <f>-STOA!P40</f>
        <v>0</v>
      </c>
      <c r="AC40">
        <f t="shared" si="0"/>
        <v>9.3503329939794764</v>
      </c>
      <c r="AD40">
        <f t="shared" si="1"/>
        <v>1011.0010665529949</v>
      </c>
      <c r="AE40">
        <f>'IDT-1'!F40</f>
        <v>0</v>
      </c>
      <c r="AF40" s="26"/>
      <c r="AG40">
        <f t="shared" si="2"/>
        <v>1011.0010665529949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8.1242999999999999</v>
      </c>
      <c r="E41">
        <f>GT_NG!T41</f>
        <v>10.68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493.77307764187526</v>
      </c>
      <c r="P41" s="77">
        <v>9.5999999999999979</v>
      </c>
      <c r="Q41" s="77">
        <v>7.68</v>
      </c>
      <c r="R41" s="80">
        <v>18.699999999999996</v>
      </c>
      <c r="S41" s="80">
        <v>0</v>
      </c>
      <c r="T41" s="78">
        <f>SUMPRODUCT(LTA!F41:AJ41,LTA!F$101:AJ$101,LTA!F$105:AJ$105)</f>
        <v>108.03</v>
      </c>
      <c r="U41" s="78">
        <f>SUMPRODUCT(LTA!F41:AJ41,LTA!F$102:AJ$102,LTA!F$105:AJ$105)</f>
        <v>389.41000000000008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5.19</v>
      </c>
      <c r="AB41" s="117">
        <f>-STOA!P41</f>
        <v>0</v>
      </c>
      <c r="AC41">
        <f t="shared" si="0"/>
        <v>9.2506249232485036</v>
      </c>
      <c r="AD41">
        <f t="shared" si="1"/>
        <v>1041.9567527186268</v>
      </c>
      <c r="AE41">
        <f>'IDT-1'!F41</f>
        <v>0</v>
      </c>
      <c r="AF41" s="26"/>
      <c r="AG41">
        <f t="shared" si="2"/>
        <v>1041.9567527186268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8.1242999999999999</v>
      </c>
      <c r="E42">
        <f>GT_NG!T42</f>
        <v>10.68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489.65512152427533</v>
      </c>
      <c r="P42" s="77">
        <v>9.5999999999999979</v>
      </c>
      <c r="Q42" s="77">
        <v>7.68</v>
      </c>
      <c r="R42" s="80">
        <v>18.699999999999996</v>
      </c>
      <c r="S42" s="80">
        <v>0</v>
      </c>
      <c r="T42" s="78">
        <f>SUMPRODUCT(LTA!F42:AJ42,LTA!F$101:AJ$101,LTA!F$105:AJ$105)</f>
        <v>112.78</v>
      </c>
      <c r="U42" s="78">
        <f>SUMPRODUCT(LTA!F42:AJ42,LTA!F$102:AJ$102,LTA!F$105:AJ$105)</f>
        <v>394.48000000000008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5.19</v>
      </c>
      <c r="AB42" s="117">
        <f>-STOA!P42</f>
        <v>0</v>
      </c>
      <c r="AC42">
        <f t="shared" si="0"/>
        <v>9.4275229094136233</v>
      </c>
      <c r="AD42">
        <f t="shared" si="1"/>
        <v>1061.8818986148617</v>
      </c>
      <c r="AE42">
        <f>'IDT-1'!F42</f>
        <v>0</v>
      </c>
      <c r="AF42" s="26"/>
      <c r="AG42">
        <f t="shared" si="2"/>
        <v>1061.8818986148617</v>
      </c>
      <c r="AI42" s="75">
        <f>PXIL!J42</f>
        <v>0</v>
      </c>
      <c r="AJ42" s="75">
        <f>PXIL!P42</f>
        <v>0</v>
      </c>
      <c r="AK42" s="75">
        <f>RTM_IEX!J42</f>
        <v>14.4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8.1242999999999999</v>
      </c>
      <c r="E43">
        <f>GT_NG!T43</f>
        <v>10.68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540.81270838782166</v>
      </c>
      <c r="P43" s="77">
        <v>9.5999999999999979</v>
      </c>
      <c r="Q43" s="77">
        <v>7.68</v>
      </c>
      <c r="R43" s="80">
        <v>18.699999999999996</v>
      </c>
      <c r="S43" s="80">
        <v>0</v>
      </c>
      <c r="T43" s="78">
        <f>SUMPRODUCT(LTA!F43:AJ43,LTA!F$101:AJ$101,LTA!F$105:AJ$105)</f>
        <v>113.34</v>
      </c>
      <c r="U43" s="78">
        <f>SUMPRODUCT(LTA!F43:AJ43,LTA!F$102:AJ$102,LTA!F$105:AJ$105)</f>
        <v>398.98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5.19</v>
      </c>
      <c r="AB43" s="117">
        <f>-STOA!P43</f>
        <v>0</v>
      </c>
      <c r="AC43">
        <f t="shared" si="0"/>
        <v>9.7955176738128316</v>
      </c>
      <c r="AD43">
        <f t="shared" si="1"/>
        <v>1103.3314907140089</v>
      </c>
      <c r="AE43">
        <f>'IDT-1'!F43</f>
        <v>0</v>
      </c>
      <c r="AF43" s="26"/>
      <c r="AG43">
        <f t="shared" si="2"/>
        <v>1103.3314907140089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8.1242999999999999</v>
      </c>
      <c r="E44">
        <f>GT_NG!T44</f>
        <v>10.68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536.96523737456698</v>
      </c>
      <c r="P44" s="77">
        <v>9.5999999999999979</v>
      </c>
      <c r="Q44" s="77">
        <v>7.68</v>
      </c>
      <c r="R44" s="80">
        <v>18.699999999999996</v>
      </c>
      <c r="S44" s="80">
        <v>0</v>
      </c>
      <c r="T44" s="78">
        <f>SUMPRODUCT(LTA!F44:AJ44,LTA!F$101:AJ$101,LTA!F$105:AJ$105)</f>
        <v>114.08</v>
      </c>
      <c r="U44" s="78">
        <f>SUMPRODUCT(LTA!F44:AJ44,LTA!F$102:AJ$102,LTA!F$105:AJ$105)</f>
        <v>403.71000000000004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5.19</v>
      </c>
      <c r="AB44" s="117">
        <f>-STOA!P44</f>
        <v>0</v>
      </c>
      <c r="AC44">
        <f t="shared" si="0"/>
        <v>9.8097959288961913</v>
      </c>
      <c r="AD44">
        <f t="shared" si="1"/>
        <v>1104.939741445671</v>
      </c>
      <c r="AE44">
        <f>'IDT-1'!F44</f>
        <v>0</v>
      </c>
      <c r="AF44" s="26"/>
      <c r="AG44">
        <f t="shared" si="2"/>
        <v>1104.939741445671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8.1242999999999999</v>
      </c>
      <c r="E45">
        <f>GT_NG!T45</f>
        <v>10.68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536.83138449669411</v>
      </c>
      <c r="P45" s="77">
        <v>9.5999999999999979</v>
      </c>
      <c r="Q45" s="77">
        <v>7.68</v>
      </c>
      <c r="R45" s="80">
        <v>18.699999999999996</v>
      </c>
      <c r="S45" s="80">
        <v>0</v>
      </c>
      <c r="T45" s="78">
        <f>SUMPRODUCT(LTA!F45:AJ45,LTA!F$101:AJ$101,LTA!F$105:AJ$105)</f>
        <v>112.49</v>
      </c>
      <c r="U45" s="78">
        <f>SUMPRODUCT(LTA!F45:AJ45,LTA!F$102:AJ$102,LTA!F$105:AJ$105)</f>
        <v>407.65000000000003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5.19</v>
      </c>
      <c r="AB45" s="117">
        <f>-STOA!P45</f>
        <v>0</v>
      </c>
      <c r="AC45">
        <f t="shared" si="0"/>
        <v>9.8292980235709084</v>
      </c>
      <c r="AD45">
        <f t="shared" si="1"/>
        <v>1107.1363864731234</v>
      </c>
      <c r="AE45">
        <f>'IDT-1'!F45</f>
        <v>0</v>
      </c>
      <c r="AF45" s="26"/>
      <c r="AG45">
        <f t="shared" si="2"/>
        <v>1107.1363864731234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8.1242999999999999</v>
      </c>
      <c r="E46">
        <f>GT_NG!T46</f>
        <v>10.68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536.77136874787152</v>
      </c>
      <c r="P46" s="77">
        <v>9.5999999999999979</v>
      </c>
      <c r="Q46" s="77">
        <v>7.68</v>
      </c>
      <c r="R46" s="80">
        <v>18.699999999999996</v>
      </c>
      <c r="S46" s="80">
        <v>0</v>
      </c>
      <c r="T46" s="78">
        <f>SUMPRODUCT(LTA!F46:AJ46,LTA!F$101:AJ$101,LTA!F$105:AJ$105)</f>
        <v>111.28</v>
      </c>
      <c r="U46" s="78">
        <f>SUMPRODUCT(LTA!F46:AJ46,LTA!F$102:AJ$102,LTA!F$105:AJ$105)</f>
        <v>410.82000000000005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5.19</v>
      </c>
      <c r="AB46" s="117">
        <f>-STOA!P46</f>
        <v>0</v>
      </c>
      <c r="AC46">
        <f t="shared" si="0"/>
        <v>9.8460178849812703</v>
      </c>
      <c r="AD46">
        <f t="shared" si="1"/>
        <v>1109.0196508628903</v>
      </c>
      <c r="AE46">
        <f>'IDT-1'!F46</f>
        <v>0</v>
      </c>
      <c r="AF46" s="26"/>
      <c r="AG46">
        <f t="shared" si="2"/>
        <v>1109.0196508628903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8.1242999999999999</v>
      </c>
      <c r="E47">
        <f>GT_NG!T47</f>
        <v>10.377000866801504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541.69866782188058</v>
      </c>
      <c r="P47" s="77">
        <v>9.6084680376215523</v>
      </c>
      <c r="Q47" s="77">
        <v>7.68</v>
      </c>
      <c r="R47" s="80">
        <v>18.699999999999996</v>
      </c>
      <c r="S47" s="80">
        <v>0</v>
      </c>
      <c r="T47" s="78">
        <f>SUMPRODUCT(LTA!F47:AJ47,LTA!F$101:AJ$101,LTA!F$105:AJ$105)</f>
        <v>110.7</v>
      </c>
      <c r="U47" s="78">
        <f>SUMPRODUCT(LTA!F47:AJ47,LTA!F$102:AJ$102,LTA!F$105:AJ$105)</f>
        <v>412.12000000000006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5.09</v>
      </c>
      <c r="AB47" s="117">
        <f>-STOA!P47</f>
        <v>0</v>
      </c>
      <c r="AC47">
        <f t="shared" si="0"/>
        <v>9.8922422431914736</v>
      </c>
      <c r="AD47">
        <f t="shared" si="1"/>
        <v>1114.2261944831123</v>
      </c>
      <c r="AE47">
        <f>'IDT-1'!F47</f>
        <v>0</v>
      </c>
      <c r="AF47" s="26"/>
      <c r="AG47">
        <f t="shared" si="2"/>
        <v>1114.2261944831123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8.1242999999999999</v>
      </c>
      <c r="E48">
        <f>GT_NG!T48</f>
        <v>10.377000866801504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542.47065958417068</v>
      </c>
      <c r="P48" s="77">
        <v>9.6084680376215523</v>
      </c>
      <c r="Q48" s="77">
        <v>7.68</v>
      </c>
      <c r="R48" s="80">
        <v>18.699999999999996</v>
      </c>
      <c r="S48" s="80">
        <v>0</v>
      </c>
      <c r="T48" s="78">
        <f>SUMPRODUCT(LTA!F48:AJ48,LTA!F$101:AJ$101,LTA!F$105:AJ$105)</f>
        <v>109.8</v>
      </c>
      <c r="U48" s="78">
        <f>SUMPRODUCT(LTA!F48:AJ48,LTA!F$102:AJ$102,LTA!F$105:AJ$105)</f>
        <v>411.21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5.09</v>
      </c>
      <c r="AB48" s="117">
        <f>-STOA!P48</f>
        <v>0</v>
      </c>
      <c r="AC48">
        <f t="shared" si="0"/>
        <v>9.8831077706996258</v>
      </c>
      <c r="AD48">
        <f t="shared" si="1"/>
        <v>1113.1973207178942</v>
      </c>
      <c r="AE48">
        <f>'IDT-1'!F48</f>
        <v>0</v>
      </c>
      <c r="AF48" s="26"/>
      <c r="AG48">
        <f t="shared" si="2"/>
        <v>1113.1973207178942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8.1242999999999999</v>
      </c>
      <c r="E49">
        <f>GT_NG!T49</f>
        <v>10.377000866801504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542.30466667092162</v>
      </c>
      <c r="P49" s="77">
        <v>9.6084680376215523</v>
      </c>
      <c r="Q49" s="77">
        <v>7.68</v>
      </c>
      <c r="R49" s="80">
        <v>18.699999999999996</v>
      </c>
      <c r="S49" s="80">
        <v>0</v>
      </c>
      <c r="T49" s="78">
        <f>SUMPRODUCT(LTA!F49:AJ49,LTA!F$101:AJ$101,LTA!F$105:AJ$105)</f>
        <v>109.56</v>
      </c>
      <c r="U49" s="78">
        <f>SUMPRODUCT(LTA!F49:AJ49,LTA!F$102:AJ$102,LTA!F$105:AJ$105)</f>
        <v>409.44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5.09</v>
      </c>
      <c r="AB49" s="117">
        <f>-STOA!P49</f>
        <v>0</v>
      </c>
      <c r="AC49">
        <f t="shared" si="0"/>
        <v>9.8639590330630345</v>
      </c>
      <c r="AD49">
        <f t="shared" si="1"/>
        <v>1111.0404765422816</v>
      </c>
      <c r="AE49">
        <f>'IDT-1'!F49</f>
        <v>0</v>
      </c>
      <c r="AF49" s="26"/>
      <c r="AG49">
        <f t="shared" si="2"/>
        <v>1111.0404765422816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8.1242999999999999</v>
      </c>
      <c r="E50">
        <f>GT_NG!T50</f>
        <v>10.377000866801504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542.30463216706153</v>
      </c>
      <c r="P50" s="77">
        <v>9.6084680376215523</v>
      </c>
      <c r="Q50" s="77">
        <v>7.68</v>
      </c>
      <c r="R50" s="80">
        <v>18.699999999999996</v>
      </c>
      <c r="S50" s="80">
        <v>0</v>
      </c>
      <c r="T50" s="78">
        <f>SUMPRODUCT(LTA!F50:AJ50,LTA!F$101:AJ$101,LTA!F$105:AJ$105)</f>
        <v>109.05</v>
      </c>
      <c r="U50" s="78">
        <f>SUMPRODUCT(LTA!F50:AJ50,LTA!F$102:AJ$102,LTA!F$105:AJ$105)</f>
        <v>407.99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5.09</v>
      </c>
      <c r="AB50" s="117">
        <f>-STOA!P50</f>
        <v>0</v>
      </c>
      <c r="AC50">
        <f t="shared" si="0"/>
        <v>9.8467107294290628</v>
      </c>
      <c r="AD50">
        <f t="shared" si="1"/>
        <v>1109.0976903420553</v>
      </c>
      <c r="AE50">
        <f>'IDT-1'!F50</f>
        <v>0</v>
      </c>
      <c r="AF50" s="26"/>
      <c r="AG50">
        <f t="shared" si="2"/>
        <v>1109.0976903420553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8.1242999999999999</v>
      </c>
      <c r="E51">
        <f>GT_NG!T51</f>
        <v>10.377000866801504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542.30359182897075</v>
      </c>
      <c r="P51" s="77">
        <v>9.6</v>
      </c>
      <c r="Q51" s="77">
        <v>7.68</v>
      </c>
      <c r="R51" s="80">
        <v>18.699999999999996</v>
      </c>
      <c r="S51" s="80">
        <v>0</v>
      </c>
      <c r="T51" s="78">
        <f>SUMPRODUCT(LTA!F51:AJ51,LTA!F$101:AJ$101,LTA!F$105:AJ$105)</f>
        <v>109.25</v>
      </c>
      <c r="U51" s="78">
        <f>SUMPRODUCT(LTA!F51:AJ51,LTA!F$102:AJ$102,LTA!F$105:AJ$105)</f>
        <v>409.08000000000004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5.09</v>
      </c>
      <c r="AB51" s="117">
        <f>-STOA!P51</f>
        <v>0</v>
      </c>
      <c r="AC51">
        <f t="shared" si="0"/>
        <v>10.07993224377768</v>
      </c>
      <c r="AD51">
        <f t="shared" si="1"/>
        <v>1085.1449604519946</v>
      </c>
      <c r="AE51">
        <f>'IDT-1'!F51</f>
        <v>0</v>
      </c>
      <c r="AF51" s="26"/>
      <c r="AG51">
        <f t="shared" si="2"/>
        <v>1085.1449604519946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-25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8.1242999999999999</v>
      </c>
      <c r="E52">
        <f>GT_NG!T52</f>
        <v>10.377000866801504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542.30355732511055</v>
      </c>
      <c r="P52" s="77">
        <v>9.6</v>
      </c>
      <c r="Q52" s="77">
        <v>7.68</v>
      </c>
      <c r="R52" s="80">
        <v>18.699999999999996</v>
      </c>
      <c r="S52" s="80">
        <v>0</v>
      </c>
      <c r="T52" s="78">
        <f>SUMPRODUCT(LTA!F52:AJ52,LTA!F$101:AJ$101,LTA!F$105:AJ$105)</f>
        <v>108.24</v>
      </c>
      <c r="U52" s="78">
        <f>SUMPRODUCT(LTA!F52:AJ52,LTA!F$102:AJ$102,LTA!F$105:AJ$105)</f>
        <v>409.1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5.09</v>
      </c>
      <c r="AB52" s="117">
        <f>-STOA!P52</f>
        <v>0</v>
      </c>
      <c r="AC52">
        <f t="shared" si="0"/>
        <v>10.160001215365662</v>
      </c>
      <c r="AD52">
        <f t="shared" si="1"/>
        <v>1074.0748569765465</v>
      </c>
      <c r="AE52">
        <f>'IDT-1'!F52</f>
        <v>0</v>
      </c>
      <c r="AF52" s="26"/>
      <c r="AG52">
        <f t="shared" si="2"/>
        <v>1074.0748569765465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8.1242999999999999</v>
      </c>
      <c r="E53">
        <f>GT_NG!T53</f>
        <v>10.377000866801504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544.97310923436578</v>
      </c>
      <c r="P53" s="77">
        <v>9.6</v>
      </c>
      <c r="Q53" s="77">
        <v>7.68</v>
      </c>
      <c r="R53" s="80">
        <v>18.699999999999996</v>
      </c>
      <c r="S53" s="80">
        <v>0</v>
      </c>
      <c r="T53" s="78">
        <f>SUMPRODUCT(LTA!F53:AJ53,LTA!F$101:AJ$101,LTA!F$105:AJ$105)</f>
        <v>108.51</v>
      </c>
      <c r="U53" s="78">
        <f>SUMPRODUCT(LTA!F53:AJ53,LTA!F$102:AJ$102,LTA!F$105:AJ$105)</f>
        <v>409.83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5.09</v>
      </c>
      <c r="AB53" s="117">
        <f>-STOA!P53</f>
        <v>0</v>
      </c>
      <c r="AC53">
        <f t="shared" si="0"/>
        <v>10.476393352877359</v>
      </c>
      <c r="AD53">
        <f t="shared" si="1"/>
        <v>1045.42801674829</v>
      </c>
      <c r="AE53">
        <f>'IDT-1'!F53</f>
        <v>0</v>
      </c>
      <c r="AF53" s="26"/>
      <c r="AG53">
        <f t="shared" si="2"/>
        <v>1045.42801674829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-67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8.1242999999999999</v>
      </c>
      <c r="E54">
        <f>GT_NG!T54</f>
        <v>10.377000866801504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484.63406325515052</v>
      </c>
      <c r="P54" s="77">
        <v>9.6</v>
      </c>
      <c r="Q54" s="77">
        <v>7.68</v>
      </c>
      <c r="R54" s="80">
        <v>18.699999999999996</v>
      </c>
      <c r="S54" s="80">
        <v>0</v>
      </c>
      <c r="T54" s="78">
        <f>SUMPRODUCT(LTA!F54:AJ54,LTA!F$101:AJ$101,LTA!F$105:AJ$105)</f>
        <v>108.66</v>
      </c>
      <c r="U54" s="78">
        <f>SUMPRODUCT(LTA!F54:AJ54,LTA!F$102:AJ$102,LTA!F$105:AJ$105)</f>
        <v>380.2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5.09</v>
      </c>
      <c r="AB54" s="117">
        <f>-STOA!P54</f>
        <v>0</v>
      </c>
      <c r="AC54">
        <f t="shared" si="0"/>
        <v>9.250957499672694</v>
      </c>
      <c r="AD54">
        <f t="shared" si="1"/>
        <v>1005.8344066222792</v>
      </c>
      <c r="AE54">
        <f>'IDT-1'!F54</f>
        <v>0</v>
      </c>
      <c r="AF54" s="26"/>
      <c r="AG54">
        <f t="shared" si="2"/>
        <v>1005.8344066222792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-18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8.1242999999999999</v>
      </c>
      <c r="E55">
        <f>GT_NG!T55</f>
        <v>10.377000866801504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487.01512975388596</v>
      </c>
      <c r="P55" s="77">
        <v>9.6</v>
      </c>
      <c r="Q55" s="77">
        <v>7.68</v>
      </c>
      <c r="R55" s="80">
        <v>18.699999999999996</v>
      </c>
      <c r="S55" s="80">
        <v>0</v>
      </c>
      <c r="T55" s="78">
        <f>SUMPRODUCT(LTA!F55:AJ55,LTA!F$101:AJ$101,LTA!F$105:AJ$105)</f>
        <v>108.01</v>
      </c>
      <c r="U55" s="78">
        <f>SUMPRODUCT(LTA!F55:AJ55,LTA!F$102:AJ$102,LTA!F$105:AJ$105)</f>
        <v>340.09000000000003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</v>
      </c>
      <c r="AA55" s="117">
        <f>STOA!J55</f>
        <v>5.09</v>
      </c>
      <c r="AB55" s="117">
        <f>-STOA!P55</f>
        <v>0</v>
      </c>
      <c r="AC55">
        <f t="shared" si="0"/>
        <v>9.2949823683159636</v>
      </c>
      <c r="AD55">
        <f t="shared" si="1"/>
        <v>924.41144825237154</v>
      </c>
      <c r="AE55">
        <f>'IDT-1'!F55</f>
        <v>0</v>
      </c>
      <c r="AF55" s="26"/>
      <c r="AG55">
        <f t="shared" si="2"/>
        <v>924.41144825237154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8.1242999999999999</v>
      </c>
      <c r="E56">
        <f>GT_NG!T56</f>
        <v>10.377000866801504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487.01509525002587</v>
      </c>
      <c r="P56" s="77">
        <v>9.6</v>
      </c>
      <c r="Q56" s="77">
        <v>7.68</v>
      </c>
      <c r="R56" s="80">
        <v>18.699999999999996</v>
      </c>
      <c r="S56" s="80">
        <v>0</v>
      </c>
      <c r="T56" s="78">
        <f>SUMPRODUCT(LTA!F56:AJ56,LTA!F$101:AJ$101,LTA!F$105:AJ$105)</f>
        <v>109.03</v>
      </c>
      <c r="U56" s="78">
        <f>SUMPRODUCT(LTA!F56:AJ56,LTA!F$102:AJ$102,LTA!F$105:AJ$105)</f>
        <v>326.70999999999998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-24</v>
      </c>
      <c r="AA56" s="117">
        <f>STOA!J56</f>
        <v>5.09</v>
      </c>
      <c r="AB56" s="117">
        <f>-STOA!P56</f>
        <v>0</v>
      </c>
      <c r="AC56">
        <f t="shared" si="0"/>
        <v>9.2128484472485823</v>
      </c>
      <c r="AD56">
        <f t="shared" si="1"/>
        <v>909.13354766957877</v>
      </c>
      <c r="AE56">
        <f>'IDT-1'!F56</f>
        <v>0</v>
      </c>
      <c r="AF56" s="26"/>
      <c r="AG56">
        <f t="shared" si="2"/>
        <v>909.13354766957877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8.1242999999999999</v>
      </c>
      <c r="E57">
        <f>GT_NG!T57</f>
        <v>10.377000866801504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487.01504711103473</v>
      </c>
      <c r="P57" s="77">
        <v>9.6</v>
      </c>
      <c r="Q57" s="77">
        <v>7.68</v>
      </c>
      <c r="R57" s="80">
        <v>18.699999999999996</v>
      </c>
      <c r="S57" s="80">
        <v>0</v>
      </c>
      <c r="T57" s="78">
        <f>SUMPRODUCT(LTA!F57:AJ57,LTA!F$101:AJ$101,LTA!F$105:AJ$105)</f>
        <v>109.13</v>
      </c>
      <c r="U57" s="78">
        <f>SUMPRODUCT(LTA!F57:AJ57,LTA!F$102:AJ$102,LTA!F$105:AJ$105)</f>
        <v>324.14999999999998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-9</v>
      </c>
      <c r="AA57" s="117">
        <f>STOA!J57</f>
        <v>5.09</v>
      </c>
      <c r="AB57" s="117">
        <f>-STOA!P57</f>
        <v>0</v>
      </c>
      <c r="AC57">
        <f t="shared" si="0"/>
        <v>8.8804655603486218</v>
      </c>
      <c r="AD57">
        <f t="shared" si="1"/>
        <v>942.00588241748756</v>
      </c>
      <c r="AE57">
        <f>'IDT-1'!F57</f>
        <v>0</v>
      </c>
      <c r="AF57" s="26"/>
      <c r="AG57">
        <f t="shared" si="2"/>
        <v>942.00588241748756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-20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8.1242999999999999</v>
      </c>
      <c r="E58">
        <f>GT_NG!T58</f>
        <v>10.377000866801504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487.01514673595477</v>
      </c>
      <c r="P58" s="77">
        <v>9.6</v>
      </c>
      <c r="Q58" s="77">
        <v>7.68</v>
      </c>
      <c r="R58" s="80">
        <v>18.699999999999996</v>
      </c>
      <c r="S58" s="80">
        <v>0</v>
      </c>
      <c r="T58" s="78">
        <f>SUMPRODUCT(LTA!F58:AJ58,LTA!F$101:AJ$101,LTA!F$105:AJ$105)</f>
        <v>109.85</v>
      </c>
      <c r="U58" s="78">
        <f>SUMPRODUCT(LTA!F58:AJ58,LTA!F$102:AJ$102,LTA!F$105:AJ$105)</f>
        <v>329.76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5.09</v>
      </c>
      <c r="AB58" s="117">
        <f>-STOA!P58</f>
        <v>0</v>
      </c>
      <c r="AC58">
        <f t="shared" si="0"/>
        <v>8.7674860141262076</v>
      </c>
      <c r="AD58">
        <f t="shared" si="1"/>
        <v>967.44896158863003</v>
      </c>
      <c r="AE58">
        <f>'IDT-1'!F58</f>
        <v>0</v>
      </c>
      <c r="AF58" s="26"/>
      <c r="AG58">
        <f t="shared" si="2"/>
        <v>967.44896158863003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8.1242999999999999</v>
      </c>
      <c r="E59">
        <f>GT_NG!T59</f>
        <v>10.083997620464009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487.01451288325859</v>
      </c>
      <c r="P59" s="77">
        <v>9.5978397839783955</v>
      </c>
      <c r="Q59" s="77">
        <v>7.68</v>
      </c>
      <c r="R59" s="80">
        <v>18.699999999999996</v>
      </c>
      <c r="S59" s="80">
        <v>0</v>
      </c>
      <c r="T59" s="78">
        <f>SUMPRODUCT(LTA!F59:AJ59,LTA!F$101:AJ$101,LTA!F$105:AJ$105)</f>
        <v>110.55</v>
      </c>
      <c r="U59" s="78">
        <f>SUMPRODUCT(LTA!F59:AJ59,LTA!F$102:AJ$102,LTA!F$105:AJ$105)</f>
        <v>362.90999999999997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5.09</v>
      </c>
      <c r="AB59" s="117">
        <f>-STOA!P59</f>
        <v>0</v>
      </c>
      <c r="AC59">
        <f t="shared" si="0"/>
        <v>9.0361286151871365</v>
      </c>
      <c r="AD59">
        <f t="shared" si="1"/>
        <v>1003.7345216725138</v>
      </c>
      <c r="AE59">
        <f>'IDT-1'!F59</f>
        <v>0</v>
      </c>
      <c r="AF59" s="26"/>
      <c r="AG59">
        <f t="shared" si="2"/>
        <v>1003.7345216725138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-7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8.1242999999999999</v>
      </c>
      <c r="E60">
        <f>GT_NG!T60</f>
        <v>10.083997620464009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487.01444348442635</v>
      </c>
      <c r="P60" s="77">
        <v>9.5978397839783955</v>
      </c>
      <c r="Q60" s="77">
        <v>7.68</v>
      </c>
      <c r="R60" s="80">
        <v>18.699999999999996</v>
      </c>
      <c r="S60" s="80">
        <v>0</v>
      </c>
      <c r="T60" s="78">
        <f>SUMPRODUCT(LTA!F60:AJ60,LTA!F$101:AJ$101,LTA!F$105:AJ$105)</f>
        <v>110.33</v>
      </c>
      <c r="U60" s="78">
        <f>SUMPRODUCT(LTA!F60:AJ60,LTA!F$102:AJ$102,LTA!F$105:AJ$105)</f>
        <v>385.98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5.09</v>
      </c>
      <c r="AB60" s="117">
        <f>-STOA!P60</f>
        <v>0</v>
      </c>
      <c r="AC60">
        <f t="shared" si="0"/>
        <v>9.263842387043999</v>
      </c>
      <c r="AD60">
        <f t="shared" si="1"/>
        <v>1023.3567385018248</v>
      </c>
      <c r="AE60">
        <f>'IDT-1'!F60</f>
        <v>0</v>
      </c>
      <c r="AF60" s="26"/>
      <c r="AG60">
        <f t="shared" si="2"/>
        <v>1023.3567385018248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8.1242999999999999</v>
      </c>
      <c r="E61">
        <f>GT_NG!T61</f>
        <v>10.083997620464009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484.46883372258748</v>
      </c>
      <c r="P61" s="77">
        <v>9.6021611886537581</v>
      </c>
      <c r="Q61" s="77">
        <v>7.68</v>
      </c>
      <c r="R61" s="80">
        <v>18.699999999999996</v>
      </c>
      <c r="S61" s="80">
        <v>0</v>
      </c>
      <c r="T61" s="78">
        <f>SUMPRODUCT(LTA!F61:AJ61,LTA!F$101:AJ$101,LTA!F$105:AJ$105)</f>
        <v>107.58</v>
      </c>
      <c r="U61" s="78">
        <f>SUMPRODUCT(LTA!F61:AJ61,LTA!F$102:AJ$102,LTA!F$105:AJ$105)</f>
        <v>378.57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5.09</v>
      </c>
      <c r="AB61" s="117">
        <f>-STOA!P61</f>
        <v>0</v>
      </c>
      <c r="AC61">
        <f t="shared" si="0"/>
        <v>9.1477697742790056</v>
      </c>
      <c r="AD61">
        <f t="shared" si="1"/>
        <v>1030.3715227574262</v>
      </c>
      <c r="AE61">
        <f>'IDT-1'!F61</f>
        <v>0</v>
      </c>
      <c r="AF61" s="26"/>
      <c r="AG61">
        <f t="shared" si="2"/>
        <v>1030.3715227574262</v>
      </c>
      <c r="AI61" s="75">
        <f>PXIL!J61</f>
        <v>0</v>
      </c>
      <c r="AJ61" s="75">
        <f>PXIL!P61</f>
        <v>0</v>
      </c>
      <c r="AK61" s="75">
        <f>RTM_IEX!J61</f>
        <v>9.6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8.1242999999999999</v>
      </c>
      <c r="E62">
        <f>GT_NG!T62</f>
        <v>10.083997620464009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484.45887123684713</v>
      </c>
      <c r="P62" s="77">
        <v>9.6021611886537581</v>
      </c>
      <c r="Q62" s="77">
        <v>7.68</v>
      </c>
      <c r="R62" s="80">
        <v>18.699999999999996</v>
      </c>
      <c r="S62" s="80">
        <v>0</v>
      </c>
      <c r="T62" s="78">
        <f>SUMPRODUCT(LTA!F62:AJ62,LTA!F$101:AJ$101,LTA!F$105:AJ$105)</f>
        <v>104.87</v>
      </c>
      <c r="U62" s="78">
        <f>SUMPRODUCT(LTA!F62:AJ62,LTA!F$102:AJ$102,LTA!F$105:AJ$105)</f>
        <v>370.71000000000004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5.09</v>
      </c>
      <c r="AB62" s="117">
        <f>-STOA!P62</f>
        <v>0</v>
      </c>
      <c r="AC62">
        <f t="shared" si="0"/>
        <v>9.181386104404492</v>
      </c>
      <c r="AD62">
        <f t="shared" si="1"/>
        <v>1034.1579439415605</v>
      </c>
      <c r="AE62">
        <f>'IDT-1'!F62</f>
        <v>0</v>
      </c>
      <c r="AF62" s="26"/>
      <c r="AG62">
        <f t="shared" si="2"/>
        <v>1034.1579439415605</v>
      </c>
      <c r="AI62" s="75">
        <f>PXIL!J62</f>
        <v>0</v>
      </c>
      <c r="AJ62" s="75">
        <f>PXIL!P62</f>
        <v>0</v>
      </c>
      <c r="AK62" s="75">
        <f>RTM_IEX!J62</f>
        <v>24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8.1242999999999999</v>
      </c>
      <c r="E63">
        <f>GT_NG!T63</f>
        <v>10.083997620464009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531.13219462035636</v>
      </c>
      <c r="P63" s="77">
        <v>9.6021611886537581</v>
      </c>
      <c r="Q63" s="77">
        <v>7.68</v>
      </c>
      <c r="R63" s="80">
        <v>18.699999999999996</v>
      </c>
      <c r="S63" s="80">
        <v>0</v>
      </c>
      <c r="T63" s="78">
        <f>SUMPRODUCT(LTA!F63:AJ63,LTA!F$101:AJ$101,LTA!F$105:AJ$105)</f>
        <v>103.11</v>
      </c>
      <c r="U63" s="78">
        <f>SUMPRODUCT(LTA!F63:AJ63,LTA!F$102:AJ$102,LTA!F$105:AJ$105)</f>
        <v>365.3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-13</v>
      </c>
      <c r="AA63" s="117">
        <f>STOA!J63</f>
        <v>5.09</v>
      </c>
      <c r="AB63" s="117">
        <f>-STOA!P63</f>
        <v>0</v>
      </c>
      <c r="AC63">
        <f t="shared" si="0"/>
        <v>9.43323100796791</v>
      </c>
      <c r="AD63">
        <f t="shared" si="1"/>
        <v>1036.4094224215062</v>
      </c>
      <c r="AE63">
        <f>'IDT-1'!F63</f>
        <v>0</v>
      </c>
      <c r="AF63" s="26"/>
      <c r="AG63">
        <f t="shared" si="2"/>
        <v>1036.4094224215062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8.1242999999999999</v>
      </c>
      <c r="E64">
        <f>GT_NG!T64</f>
        <v>10.083997620464009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531.12256937822815</v>
      </c>
      <c r="P64" s="77">
        <v>9.6021611886537581</v>
      </c>
      <c r="Q64" s="77">
        <v>7.68</v>
      </c>
      <c r="R64" s="80">
        <v>18.699999999999996</v>
      </c>
      <c r="S64" s="80">
        <v>0</v>
      </c>
      <c r="T64" s="78">
        <f>SUMPRODUCT(LTA!F64:AJ64,LTA!F$101:AJ$101,LTA!F$105:AJ$105)</f>
        <v>98.39</v>
      </c>
      <c r="U64" s="78">
        <f>SUMPRODUCT(LTA!F64:AJ64,LTA!F$102:AJ$102,LTA!F$105:AJ$105)</f>
        <v>356.71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-3</v>
      </c>
      <c r="AA64" s="117">
        <f>STOA!J64</f>
        <v>5.09</v>
      </c>
      <c r="AB64" s="117">
        <f>-STOA!P64</f>
        <v>0</v>
      </c>
      <c r="AC64">
        <f t="shared" si="0"/>
        <v>9.2272370306152283</v>
      </c>
      <c r="AD64">
        <f t="shared" si="1"/>
        <v>1033.2957911567305</v>
      </c>
      <c r="AE64">
        <f>'IDT-1'!F64</f>
        <v>0</v>
      </c>
      <c r="AF64" s="26"/>
      <c r="AG64">
        <f t="shared" si="2"/>
        <v>1033.2957911567305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8.1242999999999999</v>
      </c>
      <c r="E65">
        <f>GT_NG!T65</f>
        <v>10.083997620464009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542.89507553642738</v>
      </c>
      <c r="P65" s="77">
        <v>9.6</v>
      </c>
      <c r="Q65" s="77">
        <v>7.68</v>
      </c>
      <c r="R65" s="80">
        <v>18.699999999999996</v>
      </c>
      <c r="S65" s="80">
        <v>0</v>
      </c>
      <c r="T65" s="78">
        <f>SUMPRODUCT(LTA!F65:AJ65,LTA!F$101:AJ$101,LTA!F$105:AJ$105)</f>
        <v>87.13</v>
      </c>
      <c r="U65" s="78">
        <f>SUMPRODUCT(LTA!F65:AJ65,LTA!F$102:AJ$102,LTA!F$105:AJ$105)</f>
        <v>348.15000000000003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5.09</v>
      </c>
      <c r="AB65" s="117">
        <f>-STOA!P65</f>
        <v>0</v>
      </c>
      <c r="AC65">
        <f t="shared" si="0"/>
        <v>9.2806938516579649</v>
      </c>
      <c r="AD65">
        <f t="shared" si="1"/>
        <v>1011.1926793052334</v>
      </c>
      <c r="AE65">
        <f>'IDT-1'!F65</f>
        <v>0</v>
      </c>
      <c r="AF65" s="26"/>
      <c r="AG65">
        <f t="shared" si="2"/>
        <v>1011.1926793052334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-17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8.1242999999999999</v>
      </c>
      <c r="E66">
        <f>GT_NG!T66</f>
        <v>10.083997620464009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551.77129646954859</v>
      </c>
      <c r="P66" s="77">
        <v>9.6</v>
      </c>
      <c r="Q66" s="77">
        <v>7.68</v>
      </c>
      <c r="R66" s="80">
        <v>18.699999999999996</v>
      </c>
      <c r="S66" s="80">
        <v>0</v>
      </c>
      <c r="T66" s="78">
        <f>SUMPRODUCT(LTA!F66:AJ66,LTA!F$101:AJ$101,LTA!F$105:AJ$105)</f>
        <v>82.29</v>
      </c>
      <c r="U66" s="78">
        <f>SUMPRODUCT(LTA!F66:AJ66,LTA!F$102:AJ$102,LTA!F$105:AJ$105)</f>
        <v>339.13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5.09</v>
      </c>
      <c r="AB66" s="117">
        <f>-STOA!P66</f>
        <v>0</v>
      </c>
      <c r="AC66">
        <f t="shared" si="0"/>
        <v>9.1746897032140637</v>
      </c>
      <c r="AD66">
        <f t="shared" si="1"/>
        <v>1013.3149043867985</v>
      </c>
      <c r="AE66">
        <f>'IDT-1'!F66</f>
        <v>0</v>
      </c>
      <c r="AF66" s="26"/>
      <c r="AG66">
        <f t="shared" si="2"/>
        <v>1013.3149043867985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8.1242999999999999</v>
      </c>
      <c r="E67">
        <f>GT_NG!T67</f>
        <v>10.083997620464009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549.91702489560919</v>
      </c>
      <c r="P67" s="77">
        <v>9.6</v>
      </c>
      <c r="Q67" s="77">
        <v>7.68</v>
      </c>
      <c r="R67" s="80">
        <v>18.699999999999996</v>
      </c>
      <c r="S67" s="80">
        <v>0</v>
      </c>
      <c r="T67" s="78">
        <f>SUMPRODUCT(LTA!F67:AJ67,LTA!F$101:AJ$101,LTA!F$105:AJ$105)</f>
        <v>80.92</v>
      </c>
      <c r="U67" s="78">
        <f>SUMPRODUCT(LTA!F67:AJ67,LTA!F$102:AJ$102,LTA!F$105:AJ$105)</f>
        <v>331.96000000000004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5.09</v>
      </c>
      <c r="AB67" s="117">
        <f>-STOA!P67</f>
        <v>0</v>
      </c>
      <c r="AC67">
        <f t="shared" si="0"/>
        <v>9.0654638583190081</v>
      </c>
      <c r="AD67">
        <f t="shared" si="1"/>
        <v>1005.0298586577542</v>
      </c>
      <c r="AE67">
        <f>'IDT-1'!F67</f>
        <v>0</v>
      </c>
      <c r="AF67" s="26"/>
      <c r="AG67">
        <f t="shared" si="2"/>
        <v>1005.0298586577542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-8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8.1242999999999999</v>
      </c>
      <c r="E68">
        <f>GT_NG!T68</f>
        <v>10.083997620464009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549.91702489560919</v>
      </c>
      <c r="P68" s="77">
        <v>9.6</v>
      </c>
      <c r="Q68" s="77">
        <v>7.68</v>
      </c>
      <c r="R68" s="80">
        <v>18.699999999999996</v>
      </c>
      <c r="S68" s="80">
        <v>0</v>
      </c>
      <c r="T68" s="78">
        <f>SUMPRODUCT(LTA!F68:AJ68,LTA!F$101:AJ$101,LTA!F$105:AJ$105)</f>
        <v>78.510000000000005</v>
      </c>
      <c r="U68" s="78">
        <f>SUMPRODUCT(LTA!F68:AJ68,LTA!F$102:AJ$102,LTA!F$105:AJ$105)</f>
        <v>326.16000000000003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5.09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8.9221908381414448</v>
      </c>
      <c r="AD68">
        <f t="shared" ref="AD68:AD98" si="4">SUM(B68:AB68,AI68:AR68)-AC68</f>
        <v>1004.9631316779318</v>
      </c>
      <c r="AE68">
        <f>'IDT-1'!F68</f>
        <v>0</v>
      </c>
      <c r="AF68" s="26"/>
      <c r="AG68">
        <f t="shared" ref="AG68:AG98" si="5">SUM(AD68:AF68)</f>
        <v>1004.9631316779318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8.1242999999999999</v>
      </c>
      <c r="E69">
        <f>GT_NG!T69</f>
        <v>10.083997620464009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549.91832678966489</v>
      </c>
      <c r="P69" s="77">
        <v>37.28</v>
      </c>
      <c r="Q69" s="77">
        <v>26.575258262418366</v>
      </c>
      <c r="R69" s="80">
        <v>18.699999999999996</v>
      </c>
      <c r="S69" s="80">
        <v>0</v>
      </c>
      <c r="T69" s="78">
        <f>SUMPRODUCT(LTA!F69:AJ69,LTA!F$101:AJ$101,LTA!F$105:AJ$105)</f>
        <v>71.31</v>
      </c>
      <c r="U69" s="78">
        <f>SUMPRODUCT(LTA!F69:AJ69,LTA!F$102:AJ$102,LTA!F$105:AJ$105)</f>
        <v>318.78000000000003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</v>
      </c>
      <c r="AA69" s="117">
        <f>STOA!J69</f>
        <v>5.09</v>
      </c>
      <c r="AB69" s="117">
        <f>-STOA!P69</f>
        <v>0</v>
      </c>
      <c r="AC69">
        <f t="shared" si="3"/>
        <v>9.4789825207064702</v>
      </c>
      <c r="AD69">
        <f t="shared" si="4"/>
        <v>1005.4029001518406</v>
      </c>
      <c r="AE69">
        <f>'IDT-1'!F69</f>
        <v>0</v>
      </c>
      <c r="AF69" s="26"/>
      <c r="AG69">
        <f t="shared" si="5"/>
        <v>1005.4029001518406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8.1242999999999999</v>
      </c>
      <c r="E70">
        <f>GT_NG!T70</f>
        <v>5.7790408525754877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549.91832678966489</v>
      </c>
      <c r="P70" s="77">
        <v>37.28</v>
      </c>
      <c r="Q70" s="77">
        <v>26.575258262418366</v>
      </c>
      <c r="R70" s="80">
        <v>18.699999999999996</v>
      </c>
      <c r="S70" s="80">
        <v>0</v>
      </c>
      <c r="T70" s="78">
        <f>SUMPRODUCT(LTA!F70:AJ70,LTA!F$101:AJ$101,LTA!F$105:AJ$105)</f>
        <v>63.260000000000005</v>
      </c>
      <c r="U70" s="78">
        <f>SUMPRODUCT(LTA!F70:AJ70,LTA!F$102:AJ$102,LTA!F$105:AJ$105)</f>
        <v>312.85000000000002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5.09</v>
      </c>
      <c r="AB70" s="117">
        <f>-STOA!P70</f>
        <v>0</v>
      </c>
      <c r="AC70">
        <f t="shared" si="3"/>
        <v>9.2204154984049023</v>
      </c>
      <c r="AD70">
        <f t="shared" si="4"/>
        <v>998.37651040625383</v>
      </c>
      <c r="AE70">
        <f>'IDT-1'!F70</f>
        <v>0</v>
      </c>
      <c r="AF70" s="26"/>
      <c r="AG70">
        <f t="shared" si="5"/>
        <v>998.37651040625383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8.1242999999999999</v>
      </c>
      <c r="E71">
        <f>GT_NG!T71</f>
        <v>10.083997620464009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556.22691172396787</v>
      </c>
      <c r="P71" s="77">
        <v>37.28</v>
      </c>
      <c r="Q71" s="77">
        <v>26.56</v>
      </c>
      <c r="R71" s="80">
        <v>16.649999999999999</v>
      </c>
      <c r="S71" s="80">
        <v>0</v>
      </c>
      <c r="T71" s="78">
        <f>SUMPRODUCT(LTA!F71:AJ71,LTA!F$101:AJ$101,LTA!F$105:AJ$105)</f>
        <v>53.550000000000004</v>
      </c>
      <c r="U71" s="78">
        <f>SUMPRODUCT(LTA!F71:AJ71,LTA!F$102:AJ$102,LTA!F$105:AJ$105)</f>
        <v>311.80000000000007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5.19</v>
      </c>
      <c r="AB71" s="117">
        <f>-STOA!P71</f>
        <v>0</v>
      </c>
      <c r="AC71">
        <f t="shared" si="3"/>
        <v>9.0242698422309999</v>
      </c>
      <c r="AD71">
        <f t="shared" si="4"/>
        <v>1016.4609395022007</v>
      </c>
      <c r="AE71">
        <f>'IDT-1'!F71</f>
        <v>0</v>
      </c>
      <c r="AF71" s="26"/>
      <c r="AG71">
        <f t="shared" si="5"/>
        <v>1016.4609395022007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8.1242999999999999</v>
      </c>
      <c r="E72">
        <f>GT_NG!T72</f>
        <v>10.083997620464009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609.47714907346847</v>
      </c>
      <c r="P72" s="77">
        <v>38.840000000000003</v>
      </c>
      <c r="Q72" s="77">
        <v>26.56</v>
      </c>
      <c r="R72" s="80">
        <v>13.199999999999998</v>
      </c>
      <c r="S72" s="80">
        <v>0</v>
      </c>
      <c r="T72" s="78">
        <f>SUMPRODUCT(LTA!F72:AJ72,LTA!F$101:AJ$101,LTA!F$105:AJ$105)</f>
        <v>41.01</v>
      </c>
      <c r="U72" s="78">
        <f>SUMPRODUCT(LTA!F72:AJ72,LTA!F$102:AJ$102,LTA!F$105:AJ$105)</f>
        <v>306.58000000000004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5.19</v>
      </c>
      <c r="AB72" s="117">
        <f>-STOA!P72</f>
        <v>0</v>
      </c>
      <c r="AC72">
        <f t="shared" si="3"/>
        <v>9.630686394183444</v>
      </c>
      <c r="AD72">
        <f t="shared" si="4"/>
        <v>1014.4547602997492</v>
      </c>
      <c r="AE72">
        <f>'IDT-1'!F72</f>
        <v>0</v>
      </c>
      <c r="AF72" s="26"/>
      <c r="AG72">
        <f t="shared" si="5"/>
        <v>1014.4547602997492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8.1242999999999999</v>
      </c>
      <c r="E73">
        <f>GT_NG!T73</f>
        <v>10.083997620464009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653.97666982644989</v>
      </c>
      <c r="P73" s="77">
        <v>37.279999999999994</v>
      </c>
      <c r="Q73" s="77">
        <v>26.56</v>
      </c>
      <c r="R73" s="80">
        <v>7.34</v>
      </c>
      <c r="S73" s="80">
        <v>0</v>
      </c>
      <c r="T73" s="78">
        <f>SUMPRODUCT(LTA!F73:AJ73,LTA!F$101:AJ$101,LTA!F$105:AJ$105)</f>
        <v>34.269999999999996</v>
      </c>
      <c r="U73" s="78">
        <f>SUMPRODUCT(LTA!F73:AJ73,LTA!F$102:AJ$102,LTA!F$105:AJ$105)</f>
        <v>301.60000000000002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5.19</v>
      </c>
      <c r="AB73" s="117">
        <f>-STOA!P73</f>
        <v>0</v>
      </c>
      <c r="AC73">
        <f t="shared" si="3"/>
        <v>10.164584640086515</v>
      </c>
      <c r="AD73">
        <f t="shared" si="4"/>
        <v>1004.2803828068272</v>
      </c>
      <c r="AE73">
        <f>'IDT-1'!F73</f>
        <v>0</v>
      </c>
      <c r="AF73" s="26"/>
      <c r="AG73">
        <f t="shared" si="5"/>
        <v>1004.2803828068272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-70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8.1242999999999999</v>
      </c>
      <c r="E74">
        <f>GT_NG!T74</f>
        <v>10.083997620464009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712.31551908053575</v>
      </c>
      <c r="P74" s="77">
        <v>37.28</v>
      </c>
      <c r="Q74" s="77">
        <v>26.56</v>
      </c>
      <c r="R74" s="80">
        <v>3.1399999999999992</v>
      </c>
      <c r="S74" s="80">
        <v>0</v>
      </c>
      <c r="T74" s="78">
        <f>SUMPRODUCT(LTA!F74:AJ74,LTA!F$101:AJ$101,LTA!F$105:AJ$105)</f>
        <v>25.99</v>
      </c>
      <c r="U74" s="78">
        <f>SUMPRODUCT(LTA!F74:AJ74,LTA!F$102:AJ$102,LTA!F$105:AJ$105)</f>
        <v>297.1400000000001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-29</v>
      </c>
      <c r="AA74" s="117">
        <f>STOA!J74</f>
        <v>5.19</v>
      </c>
      <c r="AB74" s="117">
        <f>-STOA!P74</f>
        <v>0</v>
      </c>
      <c r="AC74">
        <f t="shared" si="3"/>
        <v>10.937288379543457</v>
      </c>
      <c r="AD74">
        <f t="shared" si="4"/>
        <v>998.90652832145645</v>
      </c>
      <c r="AE74">
        <f>'IDT-1'!F74</f>
        <v>0</v>
      </c>
      <c r="AF74" s="26"/>
      <c r="AG74">
        <f t="shared" si="5"/>
        <v>998.90652832145645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-87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8.1242999999999999</v>
      </c>
      <c r="E75">
        <f>GT_NG!T75</f>
        <v>10.083997620464009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757.10554986725083</v>
      </c>
      <c r="P75" s="77">
        <v>37.28</v>
      </c>
      <c r="Q75" s="77">
        <v>26.56</v>
      </c>
      <c r="R75" s="80">
        <v>0</v>
      </c>
      <c r="S75" s="80">
        <v>0</v>
      </c>
      <c r="T75" s="78">
        <f>SUMPRODUCT(LTA!F75:AJ75,LTA!F$101:AJ$101,LTA!F$105:AJ$105)</f>
        <v>15.14</v>
      </c>
      <c r="U75" s="78">
        <f>SUMPRODUCT(LTA!F75:AJ75,LTA!F$102:AJ$102,LTA!F$105:AJ$105)</f>
        <v>294.0800000000001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-152</v>
      </c>
      <c r="AA75" s="117">
        <f>STOA!J75</f>
        <v>5.19</v>
      </c>
      <c r="AB75" s="117">
        <f>-STOA!P75</f>
        <v>0</v>
      </c>
      <c r="AC75">
        <f t="shared" si="3"/>
        <v>11.607550771531923</v>
      </c>
      <c r="AD75">
        <f t="shared" si="4"/>
        <v>977.9762967161829</v>
      </c>
      <c r="AE75">
        <f>'IDT-1'!F75</f>
        <v>0</v>
      </c>
      <c r="AF75" s="26"/>
      <c r="AG75">
        <f t="shared" si="5"/>
        <v>977.9762967161829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-12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8.1242999999999999</v>
      </c>
      <c r="E76">
        <f>GT_NG!T76</f>
        <v>10.083997620464009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778.66493554982435</v>
      </c>
      <c r="P76" s="77">
        <v>37.28</v>
      </c>
      <c r="Q76" s="77">
        <v>26.56</v>
      </c>
      <c r="R76" s="80">
        <v>0</v>
      </c>
      <c r="S76" s="80">
        <v>0</v>
      </c>
      <c r="T76" s="78">
        <f>SUMPRODUCT(LTA!F76:AJ76,LTA!F$101:AJ$101,LTA!F$105:AJ$105)</f>
        <v>7.56</v>
      </c>
      <c r="U76" s="78">
        <f>SUMPRODUCT(LTA!F76:AJ76,LTA!F$102:AJ$102,LTA!F$105:AJ$105)</f>
        <v>292.74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-167</v>
      </c>
      <c r="AA76" s="117">
        <f>STOA!J76</f>
        <v>5.19</v>
      </c>
      <c r="AB76" s="117">
        <f>-STOA!P76</f>
        <v>0</v>
      </c>
      <c r="AC76">
        <f t="shared" si="3"/>
        <v>11.789802385716133</v>
      </c>
      <c r="AD76">
        <f t="shared" si="4"/>
        <v>982.43343078457212</v>
      </c>
      <c r="AE76">
        <f>'IDT-1'!F76</f>
        <v>0</v>
      </c>
      <c r="AF76" s="26"/>
      <c r="AG76">
        <f t="shared" si="5"/>
        <v>982.43343078457212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8.1242999999999999</v>
      </c>
      <c r="E77">
        <f>GT_NG!T77</f>
        <v>10.083997620464009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802.23509453838813</v>
      </c>
      <c r="P77" s="77">
        <v>37.28</v>
      </c>
      <c r="Q77" s="77">
        <v>26.56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296.62000000000006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-179</v>
      </c>
      <c r="AA77" s="117">
        <f>STOA!J77</f>
        <v>5.19</v>
      </c>
      <c r="AB77" s="117">
        <f>-STOA!P77</f>
        <v>0</v>
      </c>
      <c r="AC77">
        <f t="shared" si="3"/>
        <v>12.056286677470863</v>
      </c>
      <c r="AD77">
        <f t="shared" si="4"/>
        <v>998.38710548138135</v>
      </c>
      <c r="AE77">
        <f>'IDT-1'!F77</f>
        <v>0</v>
      </c>
      <c r="AF77" s="26"/>
      <c r="AG77">
        <f t="shared" si="5"/>
        <v>998.38710548138135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8.1242999999999999</v>
      </c>
      <c r="E78">
        <f>GT_NG!T78</f>
        <v>10.083997620464009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831.62693021112841</v>
      </c>
      <c r="P78" s="77">
        <v>37.28</v>
      </c>
      <c r="Q78" s="77">
        <v>26.56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296.07000000000005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-198</v>
      </c>
      <c r="AA78" s="117">
        <f>STOA!J78</f>
        <v>5.19</v>
      </c>
      <c r="AB78" s="117">
        <f>-STOA!P78</f>
        <v>0</v>
      </c>
      <c r="AC78">
        <f t="shared" si="3"/>
        <v>12.461179254312688</v>
      </c>
      <c r="AD78">
        <f t="shared" si="4"/>
        <v>1005.8240485772798</v>
      </c>
      <c r="AE78">
        <f>'IDT-1'!F78</f>
        <v>0</v>
      </c>
      <c r="AF78" s="26"/>
      <c r="AG78">
        <f t="shared" si="5"/>
        <v>1005.8240485772798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8.1242999999999999</v>
      </c>
      <c r="E79">
        <f>GT_NG!T79</f>
        <v>10.680000000000001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832.75174099942831</v>
      </c>
      <c r="P79" s="77">
        <v>37.28</v>
      </c>
      <c r="Q79" s="77">
        <v>26.56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295.58000000000004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-194</v>
      </c>
      <c r="AA79" s="117">
        <f>STOA!J79</f>
        <v>5.33</v>
      </c>
      <c r="AB79" s="117">
        <f>-STOA!P79</f>
        <v>0</v>
      </c>
      <c r="AC79">
        <f t="shared" si="3"/>
        <v>12.426025900100861</v>
      </c>
      <c r="AD79">
        <f t="shared" si="4"/>
        <v>1009.9000150993274</v>
      </c>
      <c r="AE79">
        <f>'IDT-1'!F79</f>
        <v>0</v>
      </c>
      <c r="AF79" s="26"/>
      <c r="AG79">
        <f t="shared" si="5"/>
        <v>1009.9000150993274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8.1242999999999999</v>
      </c>
      <c r="E80">
        <f>GT_NG!T80</f>
        <v>10.680000000000001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836.50111047121879</v>
      </c>
      <c r="P80" s="77">
        <v>37.28</v>
      </c>
      <c r="Q80" s="77">
        <v>26.56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295.13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-202</v>
      </c>
      <c r="AA80" s="117">
        <f>STOA!J80</f>
        <v>5.33</v>
      </c>
      <c r="AB80" s="117">
        <f>-STOA!P80</f>
        <v>0</v>
      </c>
      <c r="AC80">
        <f t="shared" si="3"/>
        <v>12.526085371630179</v>
      </c>
      <c r="AD80">
        <f t="shared" si="4"/>
        <v>1005.0993250995886</v>
      </c>
      <c r="AE80">
        <f>'IDT-1'!F80</f>
        <v>0</v>
      </c>
      <c r="AF80" s="26"/>
      <c r="AG80">
        <f t="shared" si="5"/>
        <v>1005.0993250995886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8.1242999999999999</v>
      </c>
      <c r="E81">
        <f>GT_NG!T81</f>
        <v>10.680000000000001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837.41197279533651</v>
      </c>
      <c r="P81" s="77">
        <v>37.28</v>
      </c>
      <c r="Q81" s="77">
        <v>26.56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294.68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-209</v>
      </c>
      <c r="AA81" s="117">
        <f>STOA!J81</f>
        <v>5.33</v>
      </c>
      <c r="AB81" s="117">
        <f>-STOA!P81</f>
        <v>0</v>
      </c>
      <c r="AC81">
        <f t="shared" si="3"/>
        <v>12.592287852737783</v>
      </c>
      <c r="AD81">
        <f t="shared" si="4"/>
        <v>998.49398494259867</v>
      </c>
      <c r="AE81">
        <f>'IDT-1'!F81</f>
        <v>0</v>
      </c>
      <c r="AF81" s="26"/>
      <c r="AG81">
        <f t="shared" si="5"/>
        <v>998.49398494259867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8.1242999999999999</v>
      </c>
      <c r="E82">
        <f>GT_NG!T82</f>
        <v>10.680000000000001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831.76484818133656</v>
      </c>
      <c r="P82" s="77">
        <v>37.28</v>
      </c>
      <c r="Q82" s="77">
        <v>26.56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288.53000000000003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-207</v>
      </c>
      <c r="AA82" s="117">
        <f>STOA!J82</f>
        <v>5.33</v>
      </c>
      <c r="AB82" s="117">
        <f>-STOA!P82</f>
        <v>0</v>
      </c>
      <c r="AC82">
        <f t="shared" si="3"/>
        <v>12.470716901090192</v>
      </c>
      <c r="AD82">
        <f t="shared" si="4"/>
        <v>988.81843128024639</v>
      </c>
      <c r="AE82">
        <f>'IDT-1'!F82</f>
        <v>0</v>
      </c>
      <c r="AF82" s="26"/>
      <c r="AG82">
        <f t="shared" si="5"/>
        <v>988.81843128024639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8.1242999999999999</v>
      </c>
      <c r="E83">
        <f>GT_NG!T83</f>
        <v>10.680000000000001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828.66203242633651</v>
      </c>
      <c r="P83" s="77">
        <v>37.28</v>
      </c>
      <c r="Q83" s="77">
        <v>26.56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288.77000000000004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-231</v>
      </c>
      <c r="AA83" s="117">
        <f>STOA!J83</f>
        <v>5.34</v>
      </c>
      <c r="AB83" s="117">
        <f>-STOA!P83</f>
        <v>0</v>
      </c>
      <c r="AC83">
        <f t="shared" si="3"/>
        <v>12.658687182978881</v>
      </c>
      <c r="AD83">
        <f t="shared" si="4"/>
        <v>961.7776452433576</v>
      </c>
      <c r="AE83">
        <f>'IDT-1'!F83</f>
        <v>0</v>
      </c>
      <c r="AF83" s="26"/>
      <c r="AG83">
        <f t="shared" si="5"/>
        <v>961.7776452433576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8.1242999999999999</v>
      </c>
      <c r="E84">
        <f>GT_NG!T84</f>
        <v>6.8900000000000015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815.45905994597331</v>
      </c>
      <c r="P84" s="77">
        <v>37.28</v>
      </c>
      <c r="Q84" s="77">
        <v>26.56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289.33000000000004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-235</v>
      </c>
      <c r="AA84" s="117">
        <f>STOA!J84</f>
        <v>5.34</v>
      </c>
      <c r="AB84" s="117">
        <f>-STOA!P84</f>
        <v>0</v>
      </c>
      <c r="AC84">
        <f t="shared" si="3"/>
        <v>12.549589535240464</v>
      </c>
      <c r="AD84">
        <f t="shared" si="4"/>
        <v>941.45377041073289</v>
      </c>
      <c r="AE84">
        <f>'IDT-1'!F84</f>
        <v>0</v>
      </c>
      <c r="AF84" s="26"/>
      <c r="AG84">
        <f t="shared" si="5"/>
        <v>941.45377041073289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8.1242999999999999</v>
      </c>
      <c r="E85">
        <f>GT_NG!T85</f>
        <v>6.8900000000000015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808.33606500633198</v>
      </c>
      <c r="P85" s="77">
        <v>37.28</v>
      </c>
      <c r="Q85" s="77">
        <v>26.56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289.74000000000007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-243</v>
      </c>
      <c r="AA85" s="117">
        <f>STOA!J85</f>
        <v>5.34</v>
      </c>
      <c r="AB85" s="117">
        <f>-STOA!P85</f>
        <v>0</v>
      </c>
      <c r="AC85">
        <f t="shared" si="3"/>
        <v>12.561540199949185</v>
      </c>
      <c r="AD85">
        <f t="shared" si="4"/>
        <v>926.72882480638293</v>
      </c>
      <c r="AE85">
        <f>'IDT-1'!F85</f>
        <v>0</v>
      </c>
      <c r="AF85" s="26"/>
      <c r="AG85">
        <f t="shared" si="5"/>
        <v>926.72882480638293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8.1242999999999999</v>
      </c>
      <c r="E86">
        <f>GT_NG!T86</f>
        <v>6.8630106323447126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787.28191810873898</v>
      </c>
      <c r="P86" s="77">
        <v>37.28</v>
      </c>
      <c r="Q86" s="77">
        <v>26.56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289.89000000000004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-243</v>
      </c>
      <c r="AA86" s="117">
        <f>STOA!J86</f>
        <v>5.34</v>
      </c>
      <c r="AB86" s="117">
        <f>-STOA!P86</f>
        <v>0</v>
      </c>
      <c r="AC86">
        <f t="shared" si="3"/>
        <v>12.377346200814998</v>
      </c>
      <c r="AD86">
        <f t="shared" si="4"/>
        <v>905.98188254026877</v>
      </c>
      <c r="AE86">
        <f>'IDT-1'!F86</f>
        <v>0</v>
      </c>
      <c r="AF86" s="26"/>
      <c r="AG86">
        <f t="shared" si="5"/>
        <v>905.98188254026877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8.1242999999999999</v>
      </c>
      <c r="E87">
        <f>GT_NG!T87</f>
        <v>10.680000000000001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748.18345863021102</v>
      </c>
      <c r="P87" s="77">
        <v>37.28</v>
      </c>
      <c r="Q87" s="77">
        <v>26.56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289.72000000000003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-236</v>
      </c>
      <c r="AA87" s="117">
        <f>STOA!J87</f>
        <v>5.43</v>
      </c>
      <c r="AB87" s="117">
        <f>-STOA!P87</f>
        <v>0</v>
      </c>
      <c r="AC87">
        <f t="shared" si="3"/>
        <v>12.004018371183951</v>
      </c>
      <c r="AD87">
        <f t="shared" si="4"/>
        <v>877.99374025902682</v>
      </c>
      <c r="AE87">
        <f>'IDT-1'!F87</f>
        <v>0</v>
      </c>
      <c r="AF87" s="26"/>
      <c r="AG87">
        <f t="shared" si="5"/>
        <v>877.99374025902682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8.1242999999999999</v>
      </c>
      <c r="E88">
        <f>GT_NG!T88</f>
        <v>10.680000000000001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736.57098343607367</v>
      </c>
      <c r="P88" s="77">
        <v>37.28</v>
      </c>
      <c r="Q88" s="77">
        <v>26.56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290.15000000000003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-226</v>
      </c>
      <c r="AA88" s="117">
        <f>STOA!J88</f>
        <v>5.43</v>
      </c>
      <c r="AB88" s="117">
        <f>-STOA!P88</f>
        <v>0</v>
      </c>
      <c r="AC88">
        <f t="shared" si="3"/>
        <v>11.816831314253591</v>
      </c>
      <c r="AD88">
        <f t="shared" si="4"/>
        <v>876.99845212182004</v>
      </c>
      <c r="AE88">
        <f>'IDT-1'!F88</f>
        <v>0</v>
      </c>
      <c r="AF88" s="26"/>
      <c r="AG88">
        <f t="shared" si="5"/>
        <v>876.99845212182004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8.1242999999999999</v>
      </c>
      <c r="E89">
        <f>GT_NG!T89</f>
        <v>10.680000000000001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725.67305223414917</v>
      </c>
      <c r="P89" s="77">
        <v>37.28</v>
      </c>
      <c r="Q89" s="77">
        <v>26.56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290.47000000000003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-221</v>
      </c>
      <c r="AA89" s="117">
        <f>STOA!J89</f>
        <v>5.43</v>
      </c>
      <c r="AB89" s="117">
        <f>-STOA!P89</f>
        <v>0</v>
      </c>
      <c r="AC89">
        <f t="shared" si="3"/>
        <v>11.723745519676656</v>
      </c>
      <c r="AD89">
        <f t="shared" si="4"/>
        <v>866.51360671447253</v>
      </c>
      <c r="AE89">
        <f>'IDT-1'!F89</f>
        <v>0</v>
      </c>
      <c r="AF89" s="26"/>
      <c r="AG89">
        <f t="shared" si="5"/>
        <v>866.51360671447253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-5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8.1242999999999999</v>
      </c>
      <c r="E90">
        <f>GT_NG!T90</f>
        <v>10.680000000000001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725.29516071756154</v>
      </c>
      <c r="P90" s="77">
        <v>37.28</v>
      </c>
      <c r="Q90" s="77">
        <v>26.56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290.87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-220</v>
      </c>
      <c r="AA90" s="117">
        <f>STOA!J90</f>
        <v>5.43</v>
      </c>
      <c r="AB90" s="117">
        <f>-STOA!P90</f>
        <v>0</v>
      </c>
      <c r="AC90">
        <f t="shared" si="3"/>
        <v>11.759452584419465</v>
      </c>
      <c r="AD90">
        <f t="shared" si="4"/>
        <v>862.50000813314193</v>
      </c>
      <c r="AE90">
        <f>'IDT-1'!F90</f>
        <v>0</v>
      </c>
      <c r="AF90" s="26"/>
      <c r="AG90">
        <f t="shared" si="5"/>
        <v>862.50000813314193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8.1242999999999999</v>
      </c>
      <c r="E91">
        <f>GT_NG!T91</f>
        <v>10.680000000000001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720.83692415289624</v>
      </c>
      <c r="P91" s="77">
        <v>37.28</v>
      </c>
      <c r="Q91" s="77">
        <v>26.56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291.40000000000003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-221</v>
      </c>
      <c r="AA91" s="117">
        <f>STOA!J91</f>
        <v>5.5299999999999994</v>
      </c>
      <c r="AB91" s="117">
        <f>-STOA!P91</f>
        <v>0</v>
      </c>
      <c r="AC91">
        <f t="shared" si="3"/>
        <v>11.823423505394558</v>
      </c>
      <c r="AD91">
        <f t="shared" si="4"/>
        <v>847.60780064750168</v>
      </c>
      <c r="AE91">
        <f>'IDT-1'!F91</f>
        <v>0</v>
      </c>
      <c r="AF91" s="26"/>
      <c r="AG91">
        <f t="shared" si="5"/>
        <v>847.60780064750168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8.1242999999999999</v>
      </c>
      <c r="E92">
        <f>GT_NG!T92</f>
        <v>10.680000000000001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720.83692415289624</v>
      </c>
      <c r="P92" s="77">
        <v>37.28</v>
      </c>
      <c r="Q92" s="77">
        <v>26.56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291.18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-222</v>
      </c>
      <c r="AA92" s="117">
        <f>STOA!J92</f>
        <v>5.5299999999999994</v>
      </c>
      <c r="AB92" s="117">
        <f>-STOA!P92</f>
        <v>0</v>
      </c>
      <c r="AC92">
        <f t="shared" si="3"/>
        <v>11.830365632916754</v>
      </c>
      <c r="AD92">
        <f t="shared" si="4"/>
        <v>846.38085851997948</v>
      </c>
      <c r="AE92">
        <f>'IDT-1'!F92</f>
        <v>0</v>
      </c>
      <c r="AF92" s="26"/>
      <c r="AG92">
        <f t="shared" si="5"/>
        <v>846.38085851997948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8.1242999999999999</v>
      </c>
      <c r="E93">
        <f>GT_NG!T93</f>
        <v>10.680000000000001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716.98945313964145</v>
      </c>
      <c r="P93" s="77">
        <v>37.28</v>
      </c>
      <c r="Q93" s="77">
        <v>26.56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291.13000000000005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-226</v>
      </c>
      <c r="AA93" s="117">
        <f>STOA!J93</f>
        <v>5.5299999999999994</v>
      </c>
      <c r="AB93" s="117">
        <f>-STOA!P93</f>
        <v>0</v>
      </c>
      <c r="AC93">
        <f t="shared" si="3"/>
        <v>11.858214780655478</v>
      </c>
      <c r="AD93">
        <f t="shared" si="4"/>
        <v>835.45553835898602</v>
      </c>
      <c r="AE93">
        <f>'IDT-1'!F93</f>
        <v>0</v>
      </c>
      <c r="AF93" s="26"/>
      <c r="AG93">
        <f t="shared" si="5"/>
        <v>835.45553835898602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-23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8.1242999999999999</v>
      </c>
      <c r="E94">
        <f>GT_NG!T94</f>
        <v>10.68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715.05937679404144</v>
      </c>
      <c r="P94" s="77">
        <v>37.28</v>
      </c>
      <c r="Q94" s="77">
        <v>26.56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293.12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-224</v>
      </c>
      <c r="AA94" s="117">
        <f>STOA!J94</f>
        <v>5.5299999999999994</v>
      </c>
      <c r="AB94" s="117">
        <f>-STOA!P94</f>
        <v>0</v>
      </c>
      <c r="AC94">
        <f t="shared" si="3"/>
        <v>11.840985853769807</v>
      </c>
      <c r="AD94">
        <f t="shared" si="4"/>
        <v>837.53269094027155</v>
      </c>
      <c r="AE94">
        <f>'IDT-1'!F94</f>
        <v>0</v>
      </c>
      <c r="AF94" s="26"/>
      <c r="AG94">
        <f t="shared" si="5"/>
        <v>837.53269094027155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-23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8.1242999999999999</v>
      </c>
      <c r="E95">
        <f>GT_NG!T95</f>
        <v>10.68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714.478712206095</v>
      </c>
      <c r="P95" s="77">
        <v>37.28</v>
      </c>
      <c r="Q95" s="77">
        <v>26.56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293.17000000000007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-234</v>
      </c>
      <c r="AA95" s="117">
        <f>STOA!J95</f>
        <v>5.6099999999999994</v>
      </c>
      <c r="AB95" s="117">
        <f>-STOA!P95</f>
        <v>0</v>
      </c>
      <c r="AC95">
        <f t="shared" si="3"/>
        <v>11.925801280617833</v>
      </c>
      <c r="AD95">
        <f t="shared" si="4"/>
        <v>826.99721092547713</v>
      </c>
      <c r="AE95">
        <f>'IDT-1'!F95</f>
        <v>0</v>
      </c>
      <c r="AF95" s="26"/>
      <c r="AG95">
        <f t="shared" si="5"/>
        <v>826.99721092547713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-23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8.1242999999999999</v>
      </c>
      <c r="E96">
        <f>GT_NG!T96</f>
        <v>10.68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714.478712206095</v>
      </c>
      <c r="P96" s="77">
        <v>37.28</v>
      </c>
      <c r="Q96" s="77">
        <v>26.56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293.33000000000004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-240</v>
      </c>
      <c r="AA96" s="117">
        <f>STOA!J96</f>
        <v>5.6099999999999994</v>
      </c>
      <c r="AB96" s="117">
        <f>-STOA!P96</f>
        <v>0</v>
      </c>
      <c r="AC96">
        <f t="shared" si="3"/>
        <v>11.980478045751005</v>
      </c>
      <c r="AD96">
        <f t="shared" si="4"/>
        <v>821.10253416034402</v>
      </c>
      <c r="AE96">
        <f>'IDT-1'!F96</f>
        <v>0</v>
      </c>
      <c r="AF96" s="26"/>
      <c r="AG96">
        <f t="shared" si="5"/>
        <v>821.10253416034402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-23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8.1242999999999999</v>
      </c>
      <c r="E97">
        <f>GT_NG!T97</f>
        <v>10.68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714.66725504938597</v>
      </c>
      <c r="P97" s="77">
        <v>37.28</v>
      </c>
      <c r="Q97" s="77">
        <v>26.56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293.50000000000006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-254</v>
      </c>
      <c r="AA97" s="117">
        <f>STOA!J97</f>
        <v>5.6099999999999994</v>
      </c>
      <c r="AB97" s="117">
        <f>-STOA!P97</f>
        <v>0</v>
      </c>
      <c r="AC97">
        <f t="shared" si="3"/>
        <v>12.107927008082699</v>
      </c>
      <c r="AD97">
        <f t="shared" si="4"/>
        <v>807.33362804130331</v>
      </c>
      <c r="AE97">
        <f>'IDT-1'!F97</f>
        <v>0</v>
      </c>
      <c r="AF97" s="26"/>
      <c r="AG97">
        <f t="shared" si="5"/>
        <v>807.33362804130331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-23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8.1242999999999999</v>
      </c>
      <c r="E98">
        <f>GT_NG!T98</f>
        <v>10.68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709.83131362709116</v>
      </c>
      <c r="P98" s="77">
        <v>37.28</v>
      </c>
      <c r="Q98" s="77">
        <v>26.56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293.70000000000005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-263</v>
      </c>
      <c r="AA98" s="117">
        <f>STOA!J98</f>
        <v>5.6099999999999994</v>
      </c>
      <c r="AB98" s="117">
        <f>-STOA!P98</f>
        <v>0</v>
      </c>
      <c r="AC98">
        <f t="shared" si="3"/>
        <v>12.0760088510887</v>
      </c>
      <c r="AD98">
        <f t="shared" si="4"/>
        <v>801.72960477600236</v>
      </c>
      <c r="AE98">
        <f>'IDT-1'!F98</f>
        <v>0</v>
      </c>
      <c r="AF98" s="26"/>
      <c r="AG98">
        <f t="shared" si="5"/>
        <v>801.72960477600236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0.19498319999999963</v>
      </c>
      <c r="E99">
        <f t="shared" si="6"/>
        <v>0.24137443985877927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15.852581591851488</v>
      </c>
      <c r="P99" s="77">
        <f t="shared" si="6"/>
        <v>0.66016145415484095</v>
      </c>
      <c r="Q99" s="77">
        <f t="shared" si="6"/>
        <v>0.47696762913120855</v>
      </c>
      <c r="R99" s="80">
        <f>SUM(R3:R98)/4000</f>
        <v>0.20159750000000012</v>
      </c>
      <c r="S99" s="80">
        <f t="shared" si="6"/>
        <v>0</v>
      </c>
      <c r="T99" s="78">
        <f t="shared" si="6"/>
        <v>0.97500000000000009</v>
      </c>
      <c r="U99" s="78">
        <f t="shared" si="6"/>
        <v>7.748090000000003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-3.2645</v>
      </c>
      <c r="AA99" s="117">
        <f t="shared" si="6"/>
        <v>0.12697999999999979</v>
      </c>
      <c r="AB99" s="117">
        <f t="shared" si="6"/>
        <v>0</v>
      </c>
      <c r="AC99">
        <f t="shared" si="6"/>
        <v>0.265454298332581</v>
      </c>
      <c r="AD99">
        <f t="shared" si="6"/>
        <v>22.603561516663728</v>
      </c>
      <c r="AE99">
        <f t="shared" si="6"/>
        <v>0</v>
      </c>
      <c r="AG99">
        <f t="shared" si="6"/>
        <v>22.603561516663728</v>
      </c>
      <c r="AI99">
        <f t="shared" si="6"/>
        <v>0</v>
      </c>
      <c r="AJ99">
        <f t="shared" si="6"/>
        <v>0</v>
      </c>
      <c r="AK99">
        <f t="shared" si="6"/>
        <v>2.2800000000000001E-2</v>
      </c>
      <c r="AL99">
        <f t="shared" si="6"/>
        <v>-0.36749999999999999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45024</v>
      </c>
      <c r="B1" s="236"/>
      <c r="C1" s="236"/>
      <c r="D1" s="243" t="s">
        <v>484</v>
      </c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  <c r="AT1" s="197" t="s">
        <v>149</v>
      </c>
    </row>
    <row r="2" spans="1:46">
      <c r="A2" s="27" t="s">
        <v>44</v>
      </c>
      <c r="B2" s="236"/>
      <c r="C2" s="236"/>
      <c r="D2" s="243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  <c r="AT2" s="197" t="s">
        <v>152</v>
      </c>
    </row>
    <row r="3" spans="1:46">
      <c r="A3" t="s">
        <v>45</v>
      </c>
      <c r="D3">
        <f>TWEPL!S3</f>
        <v>1.3122</v>
      </c>
      <c r="E3">
        <f>GT_NG!S3</f>
        <v>1.3260147098883142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96.602810741848756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11.38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0.9735530239752862</v>
      </c>
      <c r="AD3">
        <f>SUM(B3:AB3,AI3:AR3)-AC3</f>
        <v>109.65747242776177</v>
      </c>
      <c r="AE3">
        <f>'IDT-1'!E3</f>
        <v>0</v>
      </c>
      <c r="AF3" s="26"/>
      <c r="AG3">
        <f>SUM(AD3:AF3)+AT3</f>
        <v>109.65747242776177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1.3122</v>
      </c>
      <c r="E4">
        <f>GT_NG!S4</f>
        <v>1.3260147098883142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96.662783318184438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11.38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0.97408078264704023</v>
      </c>
      <c r="AD4">
        <f t="shared" ref="AD4:AD67" si="1">SUM(B4:AB4,AI4:AR4)-AC4</f>
        <v>109.71691724542571</v>
      </c>
      <c r="AE4">
        <f>'IDT-1'!E4</f>
        <v>0</v>
      </c>
      <c r="AF4" s="26"/>
      <c r="AG4">
        <f t="shared" ref="AG4:AG67" si="2">SUM(AD4:AF4)+AT4</f>
        <v>109.71691724542571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1.3122</v>
      </c>
      <c r="E5">
        <f>GT_NG!S5</f>
        <v>1.3260147098883142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96.622985173484949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11.38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0.97373055897368466</v>
      </c>
      <c r="AD5">
        <f t="shared" si="1"/>
        <v>109.67746932439957</v>
      </c>
      <c r="AE5">
        <f>'IDT-1'!E5</f>
        <v>0</v>
      </c>
      <c r="AF5" s="26"/>
      <c r="AG5">
        <f t="shared" si="2"/>
        <v>109.67746932439957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1.3122</v>
      </c>
      <c r="E6">
        <f>GT_NG!S6</f>
        <v>1.3260147098883142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96.632598752044785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11.38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1.0625964336869644</v>
      </c>
      <c r="AD6">
        <f t="shared" si="1"/>
        <v>99.598217028246125</v>
      </c>
      <c r="AE6">
        <f>'IDT-1'!E6</f>
        <v>0</v>
      </c>
      <c r="AF6" s="26"/>
      <c r="AG6">
        <f t="shared" si="2"/>
        <v>99.598217028246125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1.3122</v>
      </c>
      <c r="E7">
        <f>GT_NG!S7</f>
        <v>1.3260147098883142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96.535082918099192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11.38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1.0617382943482432</v>
      </c>
      <c r="AD7">
        <f t="shared" si="1"/>
        <v>99.50155933363925</v>
      </c>
      <c r="AE7">
        <f>'IDT-1'!E7</f>
        <v>0</v>
      </c>
      <c r="AF7" s="26"/>
      <c r="AG7">
        <f t="shared" si="2"/>
        <v>99.50155933363925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1.3122</v>
      </c>
      <c r="E8">
        <f>GT_NG!S8</f>
        <v>1.3260147098883142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96.387776498045227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11.38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1.0604419978517683</v>
      </c>
      <c r="AD8">
        <f t="shared" si="1"/>
        <v>99.355549210081762</v>
      </c>
      <c r="AE8">
        <f>'IDT-1'!E8</f>
        <v>0</v>
      </c>
      <c r="AF8" s="26"/>
      <c r="AG8">
        <f t="shared" si="2"/>
        <v>99.355549210081762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1.3122</v>
      </c>
      <c r="E9">
        <f>GT_NG!S9</f>
        <v>1.3962864721485411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96.217268639782588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11.38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1.0595599202069472</v>
      </c>
      <c r="AD9">
        <f t="shared" si="1"/>
        <v>99.256195191724174</v>
      </c>
      <c r="AE9">
        <f>'IDT-1'!E9</f>
        <v>0</v>
      </c>
      <c r="AF9" s="26"/>
      <c r="AG9">
        <f t="shared" si="2"/>
        <v>99.256195191724174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1.3122</v>
      </c>
      <c r="E10">
        <f>GT_NG!S10</f>
        <v>1.3962864721485411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96.079878639782578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11.38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1.058350888206947</v>
      </c>
      <c r="AD10">
        <f t="shared" si="1"/>
        <v>99.120014223724169</v>
      </c>
      <c r="AE10">
        <f>'IDT-1'!E10</f>
        <v>0</v>
      </c>
      <c r="AF10" s="26"/>
      <c r="AG10">
        <f t="shared" si="2"/>
        <v>99.120014223724169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1.3122</v>
      </c>
      <c r="E11">
        <f>GT_NG!S11</f>
        <v>1.3962864721485411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95.576323794762629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11.38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1.0539196055707716</v>
      </c>
      <c r="AD11">
        <f t="shared" si="1"/>
        <v>98.620890661340397</v>
      </c>
      <c r="AE11">
        <f>'IDT-1'!E11</f>
        <v>0</v>
      </c>
      <c r="AF11" s="26"/>
      <c r="AG11">
        <f t="shared" si="2"/>
        <v>98.620890661340397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1.3122</v>
      </c>
      <c r="E12">
        <f>GT_NG!S12</f>
        <v>1.3962864721485411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95.626322261851243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11.38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1.0543595920811513</v>
      </c>
      <c r="AD12">
        <f t="shared" si="1"/>
        <v>98.670449141918624</v>
      </c>
      <c r="AE12">
        <f>'IDT-1'!E12</f>
        <v>0</v>
      </c>
      <c r="AF12" s="26"/>
      <c r="AG12">
        <f t="shared" si="2"/>
        <v>98.670449141918624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1.3122</v>
      </c>
      <c r="E13">
        <f>GT_NG!S13</f>
        <v>1.88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95.606309775759755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11.38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1.0584401612486392</v>
      </c>
      <c r="AD13">
        <f t="shared" si="1"/>
        <v>99.130069614511115</v>
      </c>
      <c r="AE13">
        <f>'IDT-1'!E13</f>
        <v>0</v>
      </c>
      <c r="AF13" s="26"/>
      <c r="AG13">
        <f t="shared" si="2"/>
        <v>99.130069614511115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1.3122</v>
      </c>
      <c r="E14">
        <f>GT_NG!S14</f>
        <v>1.88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95.606309775759755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11.38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1.0584401612486392</v>
      </c>
      <c r="AD14">
        <f t="shared" si="1"/>
        <v>99.130069614511115</v>
      </c>
      <c r="AE14">
        <f>'IDT-1'!E14</f>
        <v>0</v>
      </c>
      <c r="AF14" s="26"/>
      <c r="AG14">
        <f t="shared" si="2"/>
        <v>99.130069614511115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1.3122</v>
      </c>
      <c r="E15">
        <f>GT_NG!S15</f>
        <v>1.88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95.606313828120321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6.32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1.0583028345203889</v>
      </c>
      <c r="AD15">
        <f t="shared" si="1"/>
        <v>89.070210993599943</v>
      </c>
      <c r="AE15">
        <f>'IDT-1'!E15</f>
        <v>0</v>
      </c>
      <c r="AF15" s="26"/>
      <c r="AG15">
        <f t="shared" si="2"/>
        <v>89.070210993599943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1.3122</v>
      </c>
      <c r="E16">
        <f>GT_NG!S16</f>
        <v>1.88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95.606313828120321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6.32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1.0583028345203889</v>
      </c>
      <c r="AD16">
        <f t="shared" si="1"/>
        <v>89.070210993599943</v>
      </c>
      <c r="AE16">
        <f>'IDT-1'!E16</f>
        <v>0</v>
      </c>
      <c r="AF16" s="26"/>
      <c r="AG16">
        <f t="shared" si="2"/>
        <v>89.070210993599943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1.3122</v>
      </c>
      <c r="E17">
        <f>GT_NG!S17</f>
        <v>1.88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95.606313828120321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6.32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1.0583028345203889</v>
      </c>
      <c r="AD17">
        <f t="shared" si="1"/>
        <v>89.070210993599943</v>
      </c>
      <c r="AE17">
        <f>'IDT-1'!E17</f>
        <v>0</v>
      </c>
      <c r="AF17" s="26"/>
      <c r="AG17">
        <f t="shared" si="2"/>
        <v>89.070210993599943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1.3122</v>
      </c>
      <c r="E18">
        <f>GT_NG!S18</f>
        <v>1.88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95.606313828120321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6.32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1.0583028345203889</v>
      </c>
      <c r="AD18">
        <f t="shared" si="1"/>
        <v>89.070210993599943</v>
      </c>
      <c r="AE18">
        <f>'IDT-1'!E18</f>
        <v>0</v>
      </c>
      <c r="AF18" s="26"/>
      <c r="AG18">
        <f t="shared" si="2"/>
        <v>89.070210993599943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1.3122</v>
      </c>
      <c r="E19">
        <f>GT_NG!S19</f>
        <v>1.88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95.639430686382966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6.32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1.0585942628731</v>
      </c>
      <c r="AD19">
        <f t="shared" si="1"/>
        <v>89.103036423509877</v>
      </c>
      <c r="AE19">
        <f>'IDT-1'!E19</f>
        <v>0</v>
      </c>
      <c r="AF19" s="26"/>
      <c r="AG19">
        <f t="shared" si="2"/>
        <v>89.103036423509877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1.3122</v>
      </c>
      <c r="E20">
        <f>GT_NG!S20</f>
        <v>1.88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94.629430686382946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6.32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1.0497062628731</v>
      </c>
      <c r="AD20">
        <f t="shared" si="1"/>
        <v>88.101924423509857</v>
      </c>
      <c r="AE20">
        <f>'IDT-1'!E20</f>
        <v>0</v>
      </c>
      <c r="AF20" s="26"/>
      <c r="AG20">
        <f t="shared" si="2"/>
        <v>88.101924423509857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1.3122</v>
      </c>
      <c r="E21">
        <f>GT_NG!S21</f>
        <v>1.88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94.64939387463086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6.32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1.0498819389296816</v>
      </c>
      <c r="AD21">
        <f t="shared" si="1"/>
        <v>88.121711935701185</v>
      </c>
      <c r="AE21">
        <f>'IDT-1'!E21</f>
        <v>0</v>
      </c>
      <c r="AF21" s="26"/>
      <c r="AG21">
        <f t="shared" si="2"/>
        <v>88.121711935701185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1.3122</v>
      </c>
      <c r="E22">
        <f>GT_NG!S22</f>
        <v>1.88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94.649407734845184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6.32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1.0498820608995676</v>
      </c>
      <c r="AD22">
        <f t="shared" si="1"/>
        <v>88.121725673945633</v>
      </c>
      <c r="AE22">
        <f>'IDT-1'!E22</f>
        <v>0</v>
      </c>
      <c r="AF22" s="26"/>
      <c r="AG22">
        <f t="shared" si="2"/>
        <v>88.121725673945633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1.3122</v>
      </c>
      <c r="E23">
        <f>GT_NG!S23</f>
        <v>1.88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95.330557967032235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11.38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1.1004041829428135</v>
      </c>
      <c r="AD23">
        <f t="shared" si="1"/>
        <v>93.812353784089424</v>
      </c>
      <c r="AE23">
        <f>'IDT-1'!E23</f>
        <v>0</v>
      </c>
      <c r="AF23" s="26"/>
      <c r="AG23">
        <f t="shared" si="2"/>
        <v>93.812353784089424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1.3122</v>
      </c>
      <c r="E24">
        <f>GT_NG!S24</f>
        <v>1.88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97.732701686723402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11.38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1.1215430476760957</v>
      </c>
      <c r="AD24">
        <f t="shared" si="1"/>
        <v>96.193358639047304</v>
      </c>
      <c r="AE24">
        <f>'IDT-1'!E24</f>
        <v>0</v>
      </c>
      <c r="AF24" s="26"/>
      <c r="AG24">
        <f t="shared" si="2"/>
        <v>96.193358639047304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1.3122</v>
      </c>
      <c r="E25">
        <f>GT_NG!S25</f>
        <v>1.88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99.094261551450941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11.38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1.1335247744856982</v>
      </c>
      <c r="AD25">
        <f t="shared" si="1"/>
        <v>97.542936776965249</v>
      </c>
      <c r="AE25">
        <f>'IDT-1'!E25</f>
        <v>0</v>
      </c>
      <c r="AF25" s="26"/>
      <c r="AG25">
        <f t="shared" si="2"/>
        <v>97.542936776965249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1.3122</v>
      </c>
      <c r="E26">
        <f>GT_NG!S26</f>
        <v>1.88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100.96341249861831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11.38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1.149973302820771</v>
      </c>
      <c r="AD26">
        <f t="shared" si="1"/>
        <v>99.395639195797543</v>
      </c>
      <c r="AE26">
        <f>'IDT-1'!E26</f>
        <v>0</v>
      </c>
      <c r="AF26" s="26"/>
      <c r="AG26">
        <f t="shared" si="2"/>
        <v>99.395639195797543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1.3122</v>
      </c>
      <c r="E27">
        <f>GT_NG!S27</f>
        <v>1.88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104.89496407352672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11.38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1.1845709566799651</v>
      </c>
      <c r="AD27">
        <f t="shared" si="1"/>
        <v>103.29259311684676</v>
      </c>
      <c r="AE27">
        <f>'IDT-1'!E27</f>
        <v>0</v>
      </c>
      <c r="AF27" s="26"/>
      <c r="AG27">
        <f t="shared" si="2"/>
        <v>103.29259311684676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-15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1.3122</v>
      </c>
      <c r="E28">
        <f>GT_NG!S28</f>
        <v>1.88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112.96821006496408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11.38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1.2556155214046139</v>
      </c>
      <c r="AD28">
        <f t="shared" si="1"/>
        <v>111.29479454355948</v>
      </c>
      <c r="AE28">
        <f>'IDT-1'!E28</f>
        <v>0</v>
      </c>
      <c r="AF28" s="26"/>
      <c r="AG28">
        <f t="shared" si="2"/>
        <v>111.29479454355948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1.3122</v>
      </c>
      <c r="E29">
        <f>GT_NG!S29</f>
        <v>1.88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118.72006640567058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11.38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1.3062318572028311</v>
      </c>
      <c r="AD29">
        <f t="shared" si="1"/>
        <v>116.99603454846776</v>
      </c>
      <c r="AE29">
        <f>'IDT-1'!E29</f>
        <v>0</v>
      </c>
      <c r="AF29" s="26"/>
      <c r="AG29">
        <f t="shared" si="2"/>
        <v>116.99603454846776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1.3122</v>
      </c>
      <c r="E30">
        <f>GT_NG!S30</f>
        <v>1.88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119.96429941267061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11.38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1.3171811076644313</v>
      </c>
      <c r="AD30">
        <f t="shared" si="1"/>
        <v>118.22931830500619</v>
      </c>
      <c r="AE30">
        <f>'IDT-1'!E30</f>
        <v>0</v>
      </c>
      <c r="AF30" s="26"/>
      <c r="AG30">
        <f t="shared" si="2"/>
        <v>118.22931830500619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1.3122</v>
      </c>
      <c r="E31">
        <f>GT_NG!S31</f>
        <v>1.88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120.01345585724727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11.38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1.3176136843767059</v>
      </c>
      <c r="AD31">
        <f t="shared" si="1"/>
        <v>118.27804217287056</v>
      </c>
      <c r="AE31">
        <f>'IDT-1'!E31</f>
        <v>0</v>
      </c>
      <c r="AF31" s="26"/>
      <c r="AG31">
        <f t="shared" si="2"/>
        <v>118.27804217287056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1.3122</v>
      </c>
      <c r="E32">
        <f>GT_NG!S32</f>
        <v>1.88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120.23362439871282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11.38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1.319551167541603</v>
      </c>
      <c r="AD32">
        <f t="shared" si="1"/>
        <v>118.49627323117123</v>
      </c>
      <c r="AE32">
        <f>'IDT-1'!E32</f>
        <v>0</v>
      </c>
      <c r="AF32" s="26"/>
      <c r="AG32">
        <f t="shared" si="2"/>
        <v>118.49627323117123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1.3122</v>
      </c>
      <c r="E33">
        <f>GT_NG!S33</f>
        <v>1.88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116.10836144863136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11.38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1.2832488535808859</v>
      </c>
      <c r="AD33">
        <f t="shared" si="1"/>
        <v>114.40731259505048</v>
      </c>
      <c r="AE33">
        <f>'IDT-1'!E33</f>
        <v>0</v>
      </c>
      <c r="AF33" s="26"/>
      <c r="AG33">
        <f t="shared" si="2"/>
        <v>114.40731259505048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-15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1.3122</v>
      </c>
      <c r="E34">
        <f>GT_NG!S34</f>
        <v>1.88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110.55875540409772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11.38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1.10124040755606</v>
      </c>
      <c r="AD34">
        <f t="shared" si="1"/>
        <v>124.03971499654166</v>
      </c>
      <c r="AE34">
        <f>'IDT-1'!E34</f>
        <v>0</v>
      </c>
      <c r="AF34" s="26"/>
      <c r="AG34">
        <f t="shared" si="2"/>
        <v>124.03971499654166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1.3122</v>
      </c>
      <c r="E35">
        <f>GT_NG!S35</f>
        <v>1.88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115.39557740564625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11.38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1.1438044411696873</v>
      </c>
      <c r="AD35">
        <f t="shared" si="1"/>
        <v>128.83397296447657</v>
      </c>
      <c r="AE35">
        <f>'IDT-1'!E35</f>
        <v>0</v>
      </c>
      <c r="AF35" s="26"/>
      <c r="AG35">
        <f t="shared" si="2"/>
        <v>128.83397296447657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1.3122</v>
      </c>
      <c r="E36">
        <f>GT_NG!S36</f>
        <v>1.88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112.22598089432377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11.38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1.1159119918700493</v>
      </c>
      <c r="AD36">
        <f t="shared" si="1"/>
        <v>125.69226890245372</v>
      </c>
      <c r="AE36">
        <f>'IDT-1'!E36</f>
        <v>0</v>
      </c>
      <c r="AF36" s="26"/>
      <c r="AG36">
        <f t="shared" si="2"/>
        <v>125.69226890245372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1.3122</v>
      </c>
      <c r="E37">
        <f>GT_NG!S37</f>
        <v>1.88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111.17551064266641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11.38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1.1066678536554644</v>
      </c>
      <c r="AD37">
        <f t="shared" si="1"/>
        <v>124.65104278901094</v>
      </c>
      <c r="AE37">
        <f>'IDT-1'!E37</f>
        <v>0</v>
      </c>
      <c r="AF37" s="26"/>
      <c r="AG37">
        <f t="shared" si="2"/>
        <v>124.65104278901094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1.3122</v>
      </c>
      <c r="E38">
        <f>GT_NG!S38</f>
        <v>1.88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110.30774309499536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11.38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1.0990314992359593</v>
      </c>
      <c r="AD38">
        <f t="shared" si="1"/>
        <v>123.7909115957594</v>
      </c>
      <c r="AE38">
        <f>'IDT-1'!E38</f>
        <v>0</v>
      </c>
      <c r="AF38" s="26"/>
      <c r="AG38">
        <f t="shared" si="2"/>
        <v>123.7909115957594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1.3122</v>
      </c>
      <c r="E39">
        <f>GT_NG!S39</f>
        <v>1.88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106.43000419879446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11.38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1.0649073969493914</v>
      </c>
      <c r="AD39">
        <f t="shared" si="1"/>
        <v>119.94729680184507</v>
      </c>
      <c r="AE39">
        <f>'IDT-1'!E39</f>
        <v>0</v>
      </c>
      <c r="AF39" s="26"/>
      <c r="AG39">
        <f t="shared" si="2"/>
        <v>119.94729680184507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1.3122</v>
      </c>
      <c r="E40">
        <f>GT_NG!S40</f>
        <v>1.88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104.42876828716908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11.38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1.0472965209270879</v>
      </c>
      <c r="AD40">
        <f t="shared" si="1"/>
        <v>117.96367176624199</v>
      </c>
      <c r="AE40">
        <f>'IDT-1'!E40</f>
        <v>0</v>
      </c>
      <c r="AF40" s="26"/>
      <c r="AG40">
        <f t="shared" si="2"/>
        <v>117.96367176624199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1.3122</v>
      </c>
      <c r="E41">
        <f>GT_NG!S41</f>
        <v>1.88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103.94289589094603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11.38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1.0430208438403252</v>
      </c>
      <c r="AD41">
        <f t="shared" si="1"/>
        <v>117.48207504710571</v>
      </c>
      <c r="AE41">
        <f>'IDT-1'!E41</f>
        <v>0</v>
      </c>
      <c r="AF41" s="26"/>
      <c r="AG41">
        <f t="shared" si="2"/>
        <v>117.48207504710571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1.3122</v>
      </c>
      <c r="E42">
        <f>GT_NG!S42</f>
        <v>1.83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104.07287561452372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6.32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0.99919666540780872</v>
      </c>
      <c r="AD42">
        <f t="shared" si="1"/>
        <v>112.5458789491159</v>
      </c>
      <c r="AE42">
        <f>'IDT-1'!E42</f>
        <v>0</v>
      </c>
      <c r="AF42" s="26"/>
      <c r="AG42">
        <f t="shared" si="2"/>
        <v>112.5458789491159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1.3122</v>
      </c>
      <c r="E43">
        <f>GT_NG!S43</f>
        <v>1.83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104.31246276981123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6.32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1.0013050323743389</v>
      </c>
      <c r="AD43">
        <f t="shared" si="1"/>
        <v>112.7833577374369</v>
      </c>
      <c r="AE43">
        <f>'IDT-1'!E43</f>
        <v>0</v>
      </c>
      <c r="AF43" s="26"/>
      <c r="AG43">
        <f t="shared" si="2"/>
        <v>112.7833577374369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1.3122</v>
      </c>
      <c r="E44">
        <f>GT_NG!S44</f>
        <v>1.83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103.74010633401383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6.32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0.99626829573932163</v>
      </c>
      <c r="AD44">
        <f t="shared" si="1"/>
        <v>112.21603803827449</v>
      </c>
      <c r="AE44">
        <f>'IDT-1'!E44</f>
        <v>0</v>
      </c>
      <c r="AF44" s="26"/>
      <c r="AG44">
        <f t="shared" si="2"/>
        <v>112.21603803827449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1.3122</v>
      </c>
      <c r="E45">
        <f>GT_NG!S45</f>
        <v>1.83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103.77012562059983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6.32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0.99653246546127838</v>
      </c>
      <c r="AD45">
        <f t="shared" si="1"/>
        <v>112.24579315513854</v>
      </c>
      <c r="AE45">
        <f>'IDT-1'!E45</f>
        <v>0</v>
      </c>
      <c r="AF45" s="26"/>
      <c r="AG45">
        <f t="shared" si="2"/>
        <v>112.24579315513854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1.3122</v>
      </c>
      <c r="E46">
        <f>GT_NG!S46</f>
        <v>1.83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103.79010633401381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6.32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0.99670829573932151</v>
      </c>
      <c r="AD46">
        <f t="shared" si="1"/>
        <v>112.26559803827448</v>
      </c>
      <c r="AE46">
        <f>'IDT-1'!E46</f>
        <v>0</v>
      </c>
      <c r="AF46" s="26"/>
      <c r="AG46">
        <f t="shared" si="2"/>
        <v>112.26559803827448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1.3122</v>
      </c>
      <c r="E47">
        <f>GT_NG!S47</f>
        <v>1.7295001444669171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103.76010348055321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6.35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1.1224558719001771</v>
      </c>
      <c r="AD47">
        <f t="shared" si="1"/>
        <v>126.42934775311996</v>
      </c>
      <c r="AE47">
        <f>'IDT-1'!E47</f>
        <v>0</v>
      </c>
      <c r="AF47" s="26"/>
      <c r="AG47">
        <f t="shared" si="2"/>
        <v>126.42934775311996</v>
      </c>
      <c r="AI47" s="75">
        <f>PXIL!K47</f>
        <v>0</v>
      </c>
      <c r="AJ47" s="75">
        <f>PXIL!Q47</f>
        <v>0</v>
      </c>
      <c r="AK47" s="75">
        <f>RTM_IEX!K47</f>
        <v>14.39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1.3122</v>
      </c>
      <c r="E48">
        <f>GT_NG!S48</f>
        <v>1.7295001444669171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103.82020735593149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6.35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1.1230727860035059</v>
      </c>
      <c r="AD48">
        <f t="shared" si="1"/>
        <v>126.4988347143949</v>
      </c>
      <c r="AE48">
        <f>'IDT-1'!E48</f>
        <v>0</v>
      </c>
      <c r="AF48" s="26"/>
      <c r="AG48">
        <f t="shared" si="2"/>
        <v>126.4988347143949</v>
      </c>
      <c r="AI48" s="75">
        <f>PXIL!K48</f>
        <v>0</v>
      </c>
      <c r="AJ48" s="75">
        <f>PXIL!Q48</f>
        <v>0</v>
      </c>
      <c r="AK48" s="75">
        <f>RTM_IEX!K48</f>
        <v>14.4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1.3122</v>
      </c>
      <c r="E49">
        <f>GT_NG!S49</f>
        <v>1.7295001444669171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103.83080553384355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6.35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1.1231660499691321</v>
      </c>
      <c r="AD49">
        <f t="shared" si="1"/>
        <v>126.50933962834134</v>
      </c>
      <c r="AE49">
        <f>'IDT-1'!E49</f>
        <v>0</v>
      </c>
      <c r="AF49" s="26"/>
      <c r="AG49">
        <f t="shared" si="2"/>
        <v>126.50933962834134</v>
      </c>
      <c r="AI49" s="75">
        <f>PXIL!K49</f>
        <v>0</v>
      </c>
      <c r="AJ49" s="75">
        <f>PXIL!Q49</f>
        <v>0</v>
      </c>
      <c r="AK49" s="75">
        <f>RTM_IEX!K49</f>
        <v>14.4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1.3122</v>
      </c>
      <c r="E50">
        <f>GT_NG!S50</f>
        <v>1.7295001444669171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103.8607962142442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6.35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1.1234299679566579</v>
      </c>
      <c r="AD50">
        <f t="shared" si="1"/>
        <v>126.53906639075447</v>
      </c>
      <c r="AE50">
        <f>'IDT-1'!E50</f>
        <v>0</v>
      </c>
      <c r="AF50" s="26"/>
      <c r="AG50">
        <f t="shared" si="2"/>
        <v>126.53906639075447</v>
      </c>
      <c r="AI50" s="75">
        <f>PXIL!K50</f>
        <v>0</v>
      </c>
      <c r="AJ50" s="75">
        <f>PXIL!Q50</f>
        <v>0</v>
      </c>
      <c r="AK50" s="75">
        <f>RTM_IEX!K50</f>
        <v>14.4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1.3122</v>
      </c>
      <c r="E51">
        <f>GT_NG!S51</f>
        <v>1.7295001444669171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103.75189753384356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6.35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1.1647116595691323</v>
      </c>
      <c r="AD51">
        <f t="shared" si="1"/>
        <v>131.18888601874136</v>
      </c>
      <c r="AE51">
        <f>'IDT-1'!E51</f>
        <v>0</v>
      </c>
      <c r="AF51" s="26"/>
      <c r="AG51">
        <f t="shared" si="2"/>
        <v>131.18888601874136</v>
      </c>
      <c r="AI51" s="75">
        <f>PXIL!K51</f>
        <v>0</v>
      </c>
      <c r="AJ51" s="75">
        <f>PXIL!Q51</f>
        <v>0</v>
      </c>
      <c r="AK51" s="75">
        <f>RTM_IEX!K51</f>
        <v>19.2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1.3122</v>
      </c>
      <c r="E52">
        <f>GT_NG!S52</f>
        <v>1.7295001444669171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103.77188821424423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6.35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1.1648875775566583</v>
      </c>
      <c r="AD52">
        <f t="shared" si="1"/>
        <v>131.20870078115448</v>
      </c>
      <c r="AE52">
        <f>'IDT-1'!E52</f>
        <v>0</v>
      </c>
      <c r="AF52" s="26"/>
      <c r="AG52">
        <f t="shared" si="2"/>
        <v>131.20870078115448</v>
      </c>
      <c r="AI52" s="75">
        <f>PXIL!K52</f>
        <v>0</v>
      </c>
      <c r="AJ52" s="75">
        <f>PXIL!Q52</f>
        <v>0</v>
      </c>
      <c r="AK52" s="75">
        <f>RTM_IEX!K52</f>
        <v>19.2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1.3122</v>
      </c>
      <c r="E53">
        <f>GT_NG!S53</f>
        <v>1.7295001444669171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103.51189753384354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6.35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1.1625996595691319</v>
      </c>
      <c r="AD53">
        <f t="shared" si="1"/>
        <v>130.9509980187413</v>
      </c>
      <c r="AE53">
        <f>'IDT-1'!E53</f>
        <v>0</v>
      </c>
      <c r="AF53" s="26"/>
      <c r="AG53">
        <f t="shared" si="2"/>
        <v>130.9509980187413</v>
      </c>
      <c r="AI53" s="75">
        <f>PXIL!K53</f>
        <v>0</v>
      </c>
      <c r="AJ53" s="75">
        <f>PXIL!Q53</f>
        <v>0</v>
      </c>
      <c r="AK53" s="75">
        <f>RTM_IEX!K53</f>
        <v>19.2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1.3122</v>
      </c>
      <c r="E54">
        <f>GT_NG!S54</f>
        <v>1.7295001444669171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103.46197112382103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6.35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1.162072307160934</v>
      </c>
      <c r="AD54">
        <f t="shared" si="1"/>
        <v>130.89159896112702</v>
      </c>
      <c r="AE54">
        <f>'IDT-1'!E54</f>
        <v>0</v>
      </c>
      <c r="AF54" s="26"/>
      <c r="AG54">
        <f t="shared" si="2"/>
        <v>130.89159896112702</v>
      </c>
      <c r="AI54" s="75">
        <f>PXIL!K54</f>
        <v>0</v>
      </c>
      <c r="AJ54" s="75">
        <f>PXIL!Q54</f>
        <v>0</v>
      </c>
      <c r="AK54" s="75">
        <f>RTM_IEX!K54</f>
        <v>19.190000000000001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1.3122</v>
      </c>
      <c r="E55">
        <f>GT_NG!S55</f>
        <v>1.7295001444669171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103.84679095012353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6.35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1.165546721632396</v>
      </c>
      <c r="AD55">
        <f t="shared" si="1"/>
        <v>131.28294437295804</v>
      </c>
      <c r="AE55">
        <f>'IDT-1'!E55</f>
        <v>0</v>
      </c>
      <c r="AF55" s="26"/>
      <c r="AG55">
        <f t="shared" si="2"/>
        <v>131.28294437295804</v>
      </c>
      <c r="AI55" s="75">
        <f>PXIL!K55</f>
        <v>0</v>
      </c>
      <c r="AJ55" s="75">
        <f>PXIL!Q55</f>
        <v>0</v>
      </c>
      <c r="AK55" s="75">
        <f>RTM_IEX!K55</f>
        <v>19.2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1.3122</v>
      </c>
      <c r="E56">
        <f>GT_NG!S56</f>
        <v>1.7295001444669171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103.93678163052418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6.34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1.1661626396199218</v>
      </c>
      <c r="AD56">
        <f t="shared" si="1"/>
        <v>131.35231913537118</v>
      </c>
      <c r="AE56">
        <f>'IDT-1'!E56</f>
        <v>0</v>
      </c>
      <c r="AF56" s="26"/>
      <c r="AG56">
        <f t="shared" si="2"/>
        <v>131.35231913537118</v>
      </c>
      <c r="AI56" s="75">
        <f>PXIL!K56</f>
        <v>0</v>
      </c>
      <c r="AJ56" s="75">
        <f>PXIL!Q56</f>
        <v>0</v>
      </c>
      <c r="AK56" s="75">
        <f>RTM_IEX!K56</f>
        <v>19.190000000000001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1.3122</v>
      </c>
      <c r="E57">
        <f>GT_NG!S57</f>
        <v>1.7295001444669171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103.9826506280338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6.34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1.1666542867980065</v>
      </c>
      <c r="AD57">
        <f t="shared" si="1"/>
        <v>131.4076964857027</v>
      </c>
      <c r="AE57">
        <f>'IDT-1'!E57</f>
        <v>0</v>
      </c>
      <c r="AF57" s="26"/>
      <c r="AG57">
        <f t="shared" si="2"/>
        <v>131.4076964857027</v>
      </c>
      <c r="AI57" s="75">
        <f>PXIL!K57</f>
        <v>0</v>
      </c>
      <c r="AJ57" s="75">
        <f>PXIL!Q57</f>
        <v>0</v>
      </c>
      <c r="AK57" s="75">
        <f>RTM_IEX!K57</f>
        <v>19.2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1.3122</v>
      </c>
      <c r="E58">
        <f>GT_NG!S58</f>
        <v>1.7295001444669171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104.01631653703282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6.34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1.1668625467971978</v>
      </c>
      <c r="AD58">
        <f t="shared" si="1"/>
        <v>131.43115413470255</v>
      </c>
      <c r="AE58">
        <f>'IDT-1'!E58</f>
        <v>0</v>
      </c>
      <c r="AF58" s="26"/>
      <c r="AG58">
        <f t="shared" si="2"/>
        <v>131.43115413470255</v>
      </c>
      <c r="AI58" s="75">
        <f>PXIL!K58</f>
        <v>0</v>
      </c>
      <c r="AJ58" s="75">
        <f>PXIL!Q58</f>
        <v>0</v>
      </c>
      <c r="AK58" s="75">
        <f>RTM_IEX!K58</f>
        <v>19.190000000000001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1.3122</v>
      </c>
      <c r="E59">
        <f>GT_NG!S59</f>
        <v>1.6790005948839974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104.01630718817566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6.34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1.166506068490925</v>
      </c>
      <c r="AD59">
        <f t="shared" si="1"/>
        <v>131.39100171456874</v>
      </c>
      <c r="AE59">
        <f>'IDT-1'!E59</f>
        <v>0</v>
      </c>
      <c r="AF59" s="26"/>
      <c r="AG59">
        <f t="shared" si="2"/>
        <v>131.39100171456874</v>
      </c>
      <c r="AI59" s="75">
        <f>PXIL!K59</f>
        <v>0</v>
      </c>
      <c r="AJ59" s="75">
        <f>PXIL!Q59</f>
        <v>0</v>
      </c>
      <c r="AK59" s="75">
        <f>RTM_IEX!K59</f>
        <v>19.2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1.3122</v>
      </c>
      <c r="E60">
        <f>GT_NG!S60</f>
        <v>1.6790005948839974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104.06628844333643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6.34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1.1669459035363399</v>
      </c>
      <c r="AD60">
        <f t="shared" si="1"/>
        <v>131.44054313468408</v>
      </c>
      <c r="AE60">
        <f>'IDT-1'!E60</f>
        <v>0</v>
      </c>
      <c r="AF60" s="26"/>
      <c r="AG60">
        <f t="shared" si="2"/>
        <v>131.44054313468408</v>
      </c>
      <c r="AI60" s="75">
        <f>PXIL!K60</f>
        <v>0</v>
      </c>
      <c r="AJ60" s="75">
        <f>PXIL!Q60</f>
        <v>0</v>
      </c>
      <c r="AK60" s="75">
        <f>RTM_IEX!K60</f>
        <v>19.2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1.3122</v>
      </c>
      <c r="E61">
        <f>GT_NG!S61</f>
        <v>1.6790005948839974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104.06624286839711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6.34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1.2514255024768739</v>
      </c>
      <c r="AD61">
        <f t="shared" si="1"/>
        <v>140.95601796080425</v>
      </c>
      <c r="AE61">
        <f>'IDT-1'!E61</f>
        <v>0</v>
      </c>
      <c r="AF61" s="26"/>
      <c r="AG61">
        <f t="shared" si="2"/>
        <v>140.95601796080425</v>
      </c>
      <c r="AI61" s="75">
        <f>PXIL!K61</f>
        <v>0</v>
      </c>
      <c r="AJ61" s="75">
        <f>PXIL!Q61</f>
        <v>0</v>
      </c>
      <c r="AK61" s="75">
        <f>RTM_IEX!K61</f>
        <v>28.8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1.3122</v>
      </c>
      <c r="E62">
        <f>GT_NG!S62</f>
        <v>1.6790005948839974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104.0162640805552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6.34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1.2509856891438651</v>
      </c>
      <c r="AD62">
        <f t="shared" si="1"/>
        <v>140.90647898629533</v>
      </c>
      <c r="AE62">
        <f>'IDT-1'!E62</f>
        <v>0</v>
      </c>
      <c r="AF62" s="26"/>
      <c r="AG62">
        <f t="shared" si="2"/>
        <v>140.90647898629533</v>
      </c>
      <c r="AI62" s="75">
        <f>PXIL!K62</f>
        <v>0</v>
      </c>
      <c r="AJ62" s="75">
        <f>PXIL!Q62</f>
        <v>0</v>
      </c>
      <c r="AK62" s="75">
        <f>RTM_IEX!K62</f>
        <v>28.8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1.3122</v>
      </c>
      <c r="E63">
        <f>GT_NG!S63</f>
        <v>1.6790005948839974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104.29610870347736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6.32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1.2532723218255799</v>
      </c>
      <c r="AD63">
        <f t="shared" si="1"/>
        <v>141.16403697653578</v>
      </c>
      <c r="AE63">
        <f>'IDT-1'!E63</f>
        <v>0</v>
      </c>
      <c r="AF63" s="26"/>
      <c r="AG63">
        <f t="shared" si="2"/>
        <v>141.16403697653578</v>
      </c>
      <c r="AI63" s="75">
        <f>PXIL!K63</f>
        <v>0</v>
      </c>
      <c r="AJ63" s="75">
        <f>PXIL!Q63</f>
        <v>0</v>
      </c>
      <c r="AK63" s="75">
        <f>RTM_IEX!K63</f>
        <v>28.8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1.3122</v>
      </c>
      <c r="E64">
        <f>GT_NG!S64</f>
        <v>1.6790005948839974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104.50612991563547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6.32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1.2551205084925714</v>
      </c>
      <c r="AD64">
        <f t="shared" si="1"/>
        <v>141.37221000202689</v>
      </c>
      <c r="AE64">
        <f>'IDT-1'!E64</f>
        <v>0</v>
      </c>
      <c r="AF64" s="26"/>
      <c r="AG64">
        <f t="shared" si="2"/>
        <v>141.37221000202689</v>
      </c>
      <c r="AI64" s="75">
        <f>PXIL!K64</f>
        <v>0</v>
      </c>
      <c r="AJ64" s="75">
        <f>PXIL!Q64</f>
        <v>0</v>
      </c>
      <c r="AK64" s="75">
        <f>RTM_IEX!K64</f>
        <v>28.8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1.3122</v>
      </c>
      <c r="E65">
        <f>GT_NG!S65</f>
        <v>1.6790005948839974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105.206981830929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6.32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1.2612000053471544</v>
      </c>
      <c r="AD65">
        <f t="shared" si="1"/>
        <v>142.05698242046583</v>
      </c>
      <c r="AE65">
        <f>'IDT-1'!E65</f>
        <v>0</v>
      </c>
      <c r="AF65" s="26"/>
      <c r="AG65">
        <f t="shared" si="2"/>
        <v>142.05698242046583</v>
      </c>
      <c r="AI65" s="75">
        <f>PXIL!K65</f>
        <v>0</v>
      </c>
      <c r="AJ65" s="75">
        <f>PXIL!Q65</f>
        <v>0</v>
      </c>
      <c r="AK65" s="75">
        <f>RTM_IEX!K65</f>
        <v>28.79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1.3122</v>
      </c>
      <c r="E66">
        <f>GT_NG!S66</f>
        <v>1.6790005948839974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105.8884528830625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6.32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1.2671969506059293</v>
      </c>
      <c r="AD66">
        <f t="shared" si="1"/>
        <v>142.73245652734056</v>
      </c>
      <c r="AE66">
        <f>'IDT-1'!E66</f>
        <v>0</v>
      </c>
      <c r="AF66" s="26"/>
      <c r="AG66">
        <f t="shared" si="2"/>
        <v>142.73245652734056</v>
      </c>
      <c r="AI66" s="75">
        <f>PXIL!K66</f>
        <v>0</v>
      </c>
      <c r="AJ66" s="75">
        <f>PXIL!Q66</f>
        <v>0</v>
      </c>
      <c r="AK66" s="75">
        <f>RTM_IEX!K66</f>
        <v>28.79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1.3122</v>
      </c>
      <c r="E67">
        <f>GT_NG!S67</f>
        <v>1.6790005948839974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105.82823179523457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6.32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1.2245150050330436</v>
      </c>
      <c r="AD67">
        <f t="shared" si="1"/>
        <v>137.92491738508551</v>
      </c>
      <c r="AE67">
        <f>'IDT-1'!E67</f>
        <v>0</v>
      </c>
      <c r="AF67" s="26"/>
      <c r="AG67">
        <f t="shared" si="2"/>
        <v>137.92491738508551</v>
      </c>
      <c r="AI67" s="75">
        <f>PXIL!K67</f>
        <v>0</v>
      </c>
      <c r="AJ67" s="75">
        <f>PXIL!Q67</f>
        <v>0</v>
      </c>
      <c r="AK67" s="75">
        <f>RTM_IEX!K67</f>
        <v>24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1.3122</v>
      </c>
      <c r="E68">
        <f>GT_NG!S68</f>
        <v>1.6790005948839974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107.8566777952346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6.32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1.2423653298330437</v>
      </c>
      <c r="AD68">
        <f t="shared" ref="AD68:AD98" si="4">SUM(B68:AB68,AI68:AR68)-AC68</f>
        <v>139.93551306028556</v>
      </c>
      <c r="AE68">
        <f>'IDT-1'!E68</f>
        <v>0</v>
      </c>
      <c r="AF68" s="26"/>
      <c r="AG68">
        <f t="shared" ref="AG68:AG98" si="5">SUM(AD68:AF68)+AT68</f>
        <v>139.93551306028556</v>
      </c>
      <c r="AI68" s="75">
        <f>PXIL!K68</f>
        <v>0</v>
      </c>
      <c r="AJ68" s="75">
        <f>PXIL!Q68</f>
        <v>0</v>
      </c>
      <c r="AK68" s="75">
        <f>RTM_IEX!K68</f>
        <v>24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1.3122</v>
      </c>
      <c r="E69">
        <f>GT_NG!S69</f>
        <v>1.6790005948839974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107.75897063276541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6.32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1.199177506803315</v>
      </c>
      <c r="AD69">
        <f t="shared" si="4"/>
        <v>135.07099372084608</v>
      </c>
      <c r="AE69">
        <f>'IDT-1'!E69</f>
        <v>0</v>
      </c>
      <c r="AF69" s="26"/>
      <c r="AG69">
        <f t="shared" si="5"/>
        <v>135.07099372084608</v>
      </c>
      <c r="AI69" s="75">
        <f>PXIL!K69</f>
        <v>0</v>
      </c>
      <c r="AJ69" s="75">
        <f>PXIL!Q69</f>
        <v>0</v>
      </c>
      <c r="AK69" s="75">
        <f>RTM_IEX!K69</f>
        <v>19.190000000000001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1.3122</v>
      </c>
      <c r="E70">
        <f>GT_NG!S70</f>
        <v>0.96483126110124329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108.2089706327654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6.32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1.1968528166660266</v>
      </c>
      <c r="AD70">
        <f t="shared" si="4"/>
        <v>134.80914907720063</v>
      </c>
      <c r="AE70">
        <f>'IDT-1'!E70</f>
        <v>0</v>
      </c>
      <c r="AF70" s="26"/>
      <c r="AG70">
        <f t="shared" si="5"/>
        <v>134.80914907720063</v>
      </c>
      <c r="AI70" s="75">
        <f>PXIL!K70</f>
        <v>0</v>
      </c>
      <c r="AJ70" s="75">
        <f>PXIL!Q70</f>
        <v>0</v>
      </c>
      <c r="AK70" s="75">
        <f>RTM_IEX!K70</f>
        <v>19.190000000000001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1.3122</v>
      </c>
      <c r="E71">
        <f>GT_NG!S71</f>
        <v>1.6790005948839974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108.10059393073701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7.12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1.1923277918254649</v>
      </c>
      <c r="AD71">
        <f t="shared" si="4"/>
        <v>134.29946673379553</v>
      </c>
      <c r="AE71">
        <f>'IDT-1'!E71</f>
        <v>0</v>
      </c>
      <c r="AF71" s="26"/>
      <c r="AG71">
        <f t="shared" si="5"/>
        <v>134.29946673379553</v>
      </c>
      <c r="AI71" s="75">
        <f>PXIL!K71</f>
        <v>0</v>
      </c>
      <c r="AJ71" s="75">
        <f>PXIL!Q71</f>
        <v>0</v>
      </c>
      <c r="AK71" s="75">
        <f>RTM_IEX!K71</f>
        <v>17.27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1.3122</v>
      </c>
      <c r="E72">
        <f>GT_NG!S72</f>
        <v>1.6790005948839974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108.6771654007415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8.18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1.1814736207615044</v>
      </c>
      <c r="AD72">
        <f t="shared" si="4"/>
        <v>133.076892374864</v>
      </c>
      <c r="AE72">
        <f>'IDT-1'!E72</f>
        <v>0</v>
      </c>
      <c r="AF72" s="26"/>
      <c r="AG72">
        <f t="shared" si="5"/>
        <v>133.076892374864</v>
      </c>
      <c r="AI72" s="75">
        <f>PXIL!K72</f>
        <v>0</v>
      </c>
      <c r="AJ72" s="75">
        <f>PXIL!Q72</f>
        <v>0</v>
      </c>
      <c r="AK72" s="75">
        <f>RTM_IEX!K72</f>
        <v>14.4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1.3122</v>
      </c>
      <c r="E73">
        <f>GT_NG!S73</f>
        <v>1.6790005948839974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109.27388443496827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11.38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1.2148847482626999</v>
      </c>
      <c r="AD73">
        <f t="shared" si="4"/>
        <v>136.84020028158955</v>
      </c>
      <c r="AE73">
        <f>'IDT-1'!E73</f>
        <v>0</v>
      </c>
      <c r="AF73" s="26"/>
      <c r="AG73">
        <f t="shared" si="5"/>
        <v>136.84020028158955</v>
      </c>
      <c r="AI73" s="75">
        <f>PXIL!K73</f>
        <v>0</v>
      </c>
      <c r="AJ73" s="75">
        <f>PXIL!Q73</f>
        <v>0</v>
      </c>
      <c r="AK73" s="75">
        <f>RTM_IEX!K73</f>
        <v>14.4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1.3122</v>
      </c>
      <c r="E74">
        <f>GT_NG!S74</f>
        <v>1.6790005948839974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110.12580191295504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11.38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1.1801416220689838</v>
      </c>
      <c r="AD74">
        <f t="shared" si="4"/>
        <v>132.92686088577005</v>
      </c>
      <c r="AE74">
        <f>'IDT-1'!E74</f>
        <v>0</v>
      </c>
      <c r="AF74" s="26"/>
      <c r="AG74">
        <f t="shared" si="5"/>
        <v>132.92686088577005</v>
      </c>
      <c r="AI74" s="75">
        <f>PXIL!K74</f>
        <v>0</v>
      </c>
      <c r="AJ74" s="75">
        <f>PXIL!Q74</f>
        <v>0</v>
      </c>
      <c r="AK74" s="75">
        <f>RTM_IEX!K74</f>
        <v>9.6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1.3122</v>
      </c>
      <c r="E75">
        <f>GT_NG!S75</f>
        <v>1.6790005948839974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111.91911982096592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11.38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1.1959228196594793</v>
      </c>
      <c r="AD75">
        <f t="shared" si="4"/>
        <v>134.70439759619043</v>
      </c>
      <c r="AE75">
        <f>'IDT-1'!E75</f>
        <v>0</v>
      </c>
      <c r="AF75" s="26"/>
      <c r="AG75">
        <f t="shared" si="5"/>
        <v>134.70439759619043</v>
      </c>
      <c r="AI75" s="75">
        <f>PXIL!K75</f>
        <v>0</v>
      </c>
      <c r="AJ75" s="75">
        <f>PXIL!Q75</f>
        <v>0</v>
      </c>
      <c r="AK75" s="75">
        <f>RTM_IEX!K75</f>
        <v>9.6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1.3122</v>
      </c>
      <c r="E76">
        <f>GT_NG!S76</f>
        <v>1.6790005948839974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116.56994615673227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11.38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1.2368500914142233</v>
      </c>
      <c r="AD76">
        <f t="shared" si="4"/>
        <v>139.31429666020205</v>
      </c>
      <c r="AE76">
        <f>'IDT-1'!E76</f>
        <v>0</v>
      </c>
      <c r="AF76" s="26"/>
      <c r="AG76">
        <f t="shared" si="5"/>
        <v>139.31429666020205</v>
      </c>
      <c r="AI76" s="75">
        <f>PXIL!K76</f>
        <v>0</v>
      </c>
      <c r="AJ76" s="75">
        <f>PXIL!Q76</f>
        <v>0</v>
      </c>
      <c r="AK76" s="75">
        <f>RTM_IEX!K76</f>
        <v>9.6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1.3122</v>
      </c>
      <c r="E77">
        <f>GT_NG!S77</f>
        <v>1.6790005948839974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122.88140164574844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11.38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1.2923908997175655</v>
      </c>
      <c r="AD77">
        <f t="shared" si="4"/>
        <v>145.57021134091488</v>
      </c>
      <c r="AE77">
        <f>'IDT-1'!E77</f>
        <v>0</v>
      </c>
      <c r="AF77" s="26"/>
      <c r="AG77">
        <f t="shared" si="5"/>
        <v>145.57021134091488</v>
      </c>
      <c r="AI77" s="75">
        <f>PXIL!K77</f>
        <v>0</v>
      </c>
      <c r="AJ77" s="75">
        <f>PXIL!Q77</f>
        <v>0</v>
      </c>
      <c r="AK77" s="75">
        <f>RTM_IEX!K77</f>
        <v>9.6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1.3122</v>
      </c>
      <c r="E78">
        <f>GT_NG!S78</f>
        <v>1.6790005948839974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129.7288322780708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11.38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1.3526482892820022</v>
      </c>
      <c r="AD78">
        <f t="shared" si="4"/>
        <v>152.35738458367277</v>
      </c>
      <c r="AE78">
        <f>'IDT-1'!E78</f>
        <v>0</v>
      </c>
      <c r="AF78" s="26"/>
      <c r="AG78">
        <f t="shared" si="5"/>
        <v>152.35738458367277</v>
      </c>
      <c r="AI78" s="75">
        <f>PXIL!K78</f>
        <v>0</v>
      </c>
      <c r="AJ78" s="75">
        <f>PXIL!Q78</f>
        <v>0</v>
      </c>
      <c r="AK78" s="75">
        <f>RTM_IEX!K78</f>
        <v>9.6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1.3122</v>
      </c>
      <c r="E79">
        <f>GT_NG!S79</f>
        <v>1.7800000000000005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131.24975784870293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11.38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1.3522252290685859</v>
      </c>
      <c r="AD79">
        <f t="shared" si="4"/>
        <v>152.30973261963436</v>
      </c>
      <c r="AE79">
        <f>'IDT-1'!E79</f>
        <v>0</v>
      </c>
      <c r="AF79" s="26"/>
      <c r="AG79">
        <f t="shared" si="5"/>
        <v>152.30973261963436</v>
      </c>
      <c r="AI79" s="75">
        <f>PXIL!K79</f>
        <v>0</v>
      </c>
      <c r="AJ79" s="75">
        <f>PXIL!Q79</f>
        <v>0</v>
      </c>
      <c r="AK79" s="75">
        <f>RTM_IEX!K79</f>
        <v>7.93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1.3122</v>
      </c>
      <c r="E80">
        <f>GT_NG!S80</f>
        <v>1.7800000000000005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131.85315477746695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11.38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1.2877511220417093</v>
      </c>
      <c r="AD80">
        <f t="shared" si="4"/>
        <v>145.04760365542526</v>
      </c>
      <c r="AE80">
        <f>'IDT-1'!E80</f>
        <v>0</v>
      </c>
      <c r="AF80" s="26"/>
      <c r="AG80">
        <f t="shared" si="5"/>
        <v>145.04760365542526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1.3122</v>
      </c>
      <c r="E81">
        <f>GT_NG!S81</f>
        <v>1.7800000000000005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132.14626777746699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11.38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1.3704105164417095</v>
      </c>
      <c r="AD81">
        <f t="shared" si="4"/>
        <v>154.35805726102527</v>
      </c>
      <c r="AE81">
        <f>'IDT-1'!E81</f>
        <v>0</v>
      </c>
      <c r="AF81" s="26"/>
      <c r="AG81">
        <f t="shared" si="5"/>
        <v>154.35805726102527</v>
      </c>
      <c r="AI81" s="75">
        <f>PXIL!K81</f>
        <v>0</v>
      </c>
      <c r="AJ81" s="75">
        <f>PXIL!Q81</f>
        <v>0</v>
      </c>
      <c r="AK81" s="75">
        <f>RTM_IEX!K81</f>
        <v>9.1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1.3122</v>
      </c>
      <c r="E82">
        <f>GT_NG!S82</f>
        <v>1.7800000000000005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131.265621517867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11.38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1.3670608293572299</v>
      </c>
      <c r="AD82">
        <f t="shared" si="4"/>
        <v>153.98076068850978</v>
      </c>
      <c r="AE82">
        <f>'IDT-1'!E82</f>
        <v>0</v>
      </c>
      <c r="AF82" s="26"/>
      <c r="AG82">
        <f t="shared" si="5"/>
        <v>153.98076068850978</v>
      </c>
      <c r="AI82" s="75">
        <f>PXIL!K82</f>
        <v>0</v>
      </c>
      <c r="AJ82" s="75">
        <f>PXIL!Q82</f>
        <v>0</v>
      </c>
      <c r="AK82" s="75">
        <f>RTM_IEX!K82</f>
        <v>9.6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1.3122</v>
      </c>
      <c r="E83">
        <f>GT_NG!S83</f>
        <v>1.7800000000000005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130.47352846086699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11.38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1.3600904104556295</v>
      </c>
      <c r="AD83">
        <f t="shared" si="4"/>
        <v>153.19563805041136</v>
      </c>
      <c r="AE83">
        <f>'IDT-1'!E83</f>
        <v>0</v>
      </c>
      <c r="AF83" s="26"/>
      <c r="AG83">
        <f t="shared" si="5"/>
        <v>153.19563805041136</v>
      </c>
      <c r="AI83" s="75">
        <f>PXIL!K83</f>
        <v>0</v>
      </c>
      <c r="AJ83" s="75">
        <f>PXIL!Q83</f>
        <v>0</v>
      </c>
      <c r="AK83" s="75">
        <f>RTM_IEX!K83</f>
        <v>9.6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1.3122</v>
      </c>
      <c r="E84">
        <f>GT_NG!S84</f>
        <v>1.1500000000000001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126.60368627205114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11.38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1.3204917991940497</v>
      </c>
      <c r="AD84">
        <f t="shared" si="4"/>
        <v>148.73539447285705</v>
      </c>
      <c r="AE84">
        <f>'IDT-1'!E84</f>
        <v>0</v>
      </c>
      <c r="AF84" s="26"/>
      <c r="AG84">
        <f t="shared" si="5"/>
        <v>148.73539447285705</v>
      </c>
      <c r="AI84" s="75">
        <f>PXIL!K84</f>
        <v>0</v>
      </c>
      <c r="AJ84" s="75">
        <f>PXIL!Q84</f>
        <v>0</v>
      </c>
      <c r="AK84" s="75">
        <f>RTM_IEX!K84</f>
        <v>9.6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1.3122</v>
      </c>
      <c r="E85">
        <f>GT_NG!S85</f>
        <v>1.1500000000000001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124.65155192465114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11.38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1.3033130169369302</v>
      </c>
      <c r="AD85">
        <f t="shared" si="4"/>
        <v>146.80043890771421</v>
      </c>
      <c r="AE85">
        <f>'IDT-1'!E85</f>
        <v>0</v>
      </c>
      <c r="AF85" s="26"/>
      <c r="AG85">
        <f t="shared" si="5"/>
        <v>146.80043890771421</v>
      </c>
      <c r="AI85" s="75">
        <f>PXIL!K85</f>
        <v>0</v>
      </c>
      <c r="AJ85" s="75">
        <f>PXIL!Q85</f>
        <v>0</v>
      </c>
      <c r="AK85" s="75">
        <f>RTM_IEX!K85</f>
        <v>9.6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1.3122</v>
      </c>
      <c r="E86">
        <f>GT_NG!S86</f>
        <v>1.1454952434247343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119.87208027869343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11.38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1.2612140245946399</v>
      </c>
      <c r="AD86">
        <f t="shared" si="4"/>
        <v>142.05856149752353</v>
      </c>
      <c r="AE86">
        <f>'IDT-1'!E86</f>
        <v>0</v>
      </c>
      <c r="AF86" s="26"/>
      <c r="AG86">
        <f t="shared" si="5"/>
        <v>142.05856149752353</v>
      </c>
      <c r="AI86" s="75">
        <f>PXIL!K86</f>
        <v>0</v>
      </c>
      <c r="AJ86" s="75">
        <f>PXIL!Q86</f>
        <v>0</v>
      </c>
      <c r="AK86" s="75">
        <f>RTM_IEX!K86</f>
        <v>9.6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1.3122</v>
      </c>
      <c r="E87">
        <f>GT_NG!S87</f>
        <v>1.7800000000000005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113.6296215778749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11.38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1.1914480298852994</v>
      </c>
      <c r="AD87">
        <f t="shared" si="4"/>
        <v>134.20037354798961</v>
      </c>
      <c r="AE87">
        <f>'IDT-1'!E87</f>
        <v>0</v>
      </c>
      <c r="AF87" s="26"/>
      <c r="AG87">
        <f t="shared" si="5"/>
        <v>134.20037354798961</v>
      </c>
      <c r="AI87" s="75">
        <f>PXIL!K87</f>
        <v>0</v>
      </c>
      <c r="AJ87" s="75">
        <f>PXIL!Q87</f>
        <v>0</v>
      </c>
      <c r="AK87" s="75">
        <f>RTM_IEX!K87</f>
        <v>7.28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1.3122</v>
      </c>
      <c r="E88">
        <f>GT_NG!S88</f>
        <v>1.7800000000000005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110.42114467219253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11.38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1.1662934331152943</v>
      </c>
      <c r="AD88">
        <f t="shared" si="4"/>
        <v>131.36705123907723</v>
      </c>
      <c r="AE88">
        <f>'IDT-1'!E88</f>
        <v>0</v>
      </c>
      <c r="AF88" s="26"/>
      <c r="AG88">
        <f t="shared" si="5"/>
        <v>131.36705123907723</v>
      </c>
      <c r="AI88" s="75">
        <f>PXIL!K88</f>
        <v>0</v>
      </c>
      <c r="AJ88" s="75">
        <f>PXIL!Q88</f>
        <v>0</v>
      </c>
      <c r="AK88" s="75">
        <f>RTM_IEX!K88</f>
        <v>7.63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1.3122</v>
      </c>
      <c r="E89">
        <f>GT_NG!S89</f>
        <v>1.7800000000000005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107.48017980400677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11.38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1.1434929422752595</v>
      </c>
      <c r="AD89">
        <f t="shared" si="4"/>
        <v>128.79888686173149</v>
      </c>
      <c r="AE89">
        <f>'IDT-1'!E89</f>
        <v>0</v>
      </c>
      <c r="AF89" s="26"/>
      <c r="AG89">
        <f t="shared" si="5"/>
        <v>128.79888686173149</v>
      </c>
      <c r="AI89" s="75">
        <f>PXIL!K89</f>
        <v>0</v>
      </c>
      <c r="AJ89" s="75">
        <f>PXIL!Q89</f>
        <v>0</v>
      </c>
      <c r="AK89" s="75">
        <f>RTM_IEX!K89</f>
        <v>7.98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1.3122</v>
      </c>
      <c r="E90">
        <f>GT_NG!S90</f>
        <v>1.7800000000000005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107.49197115366206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11.38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1.1482607061522263</v>
      </c>
      <c r="AD90">
        <f t="shared" si="4"/>
        <v>129.33591044750983</v>
      </c>
      <c r="AE90">
        <f>'IDT-1'!E90</f>
        <v>0</v>
      </c>
      <c r="AF90" s="26"/>
      <c r="AG90">
        <f t="shared" si="5"/>
        <v>129.33591044750983</v>
      </c>
      <c r="AI90" s="75">
        <f>PXIL!K90</f>
        <v>0</v>
      </c>
      <c r="AJ90" s="75">
        <f>PXIL!Q90</f>
        <v>0</v>
      </c>
      <c r="AK90" s="75">
        <f>RTM_IEX!K90</f>
        <v>8.51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1.3122</v>
      </c>
      <c r="E91">
        <f>GT_NG!S91</f>
        <v>1.7800000000000005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107.18608705874361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11.38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1.1336009261169437</v>
      </c>
      <c r="AD91">
        <f t="shared" si="4"/>
        <v>127.68468613262667</v>
      </c>
      <c r="AE91">
        <f>'IDT-1'!E91</f>
        <v>0</v>
      </c>
      <c r="AF91" s="26"/>
      <c r="AG91">
        <f t="shared" si="5"/>
        <v>127.68468613262667</v>
      </c>
      <c r="AI91" s="75">
        <f>PXIL!K91</f>
        <v>0</v>
      </c>
      <c r="AJ91" s="75">
        <f>PXIL!Q91</f>
        <v>0</v>
      </c>
      <c r="AK91" s="75">
        <f>RTM_IEX!K91</f>
        <v>7.15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1.3122</v>
      </c>
      <c r="E92">
        <f>GT_NG!S92</f>
        <v>1.7800000000000005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107.41145105874358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11.38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1.0726641293169434</v>
      </c>
      <c r="AD92">
        <f t="shared" si="4"/>
        <v>120.82098692942662</v>
      </c>
      <c r="AE92">
        <f>'IDT-1'!E92</f>
        <v>0</v>
      </c>
      <c r="AF92" s="26"/>
      <c r="AG92">
        <f t="shared" si="5"/>
        <v>120.82098692942662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1.3122</v>
      </c>
      <c r="E93">
        <f>GT_NG!S93</f>
        <v>1.7800000000000005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106.88723690953218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11.38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1.0680510448038831</v>
      </c>
      <c r="AD93">
        <f t="shared" si="4"/>
        <v>120.30138586472829</v>
      </c>
      <c r="AE93">
        <f>'IDT-1'!E93</f>
        <v>0</v>
      </c>
      <c r="AF93" s="26"/>
      <c r="AG93">
        <f t="shared" si="5"/>
        <v>120.30138586472829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1.3122</v>
      </c>
      <c r="E94">
        <f>GT_NG!S94</f>
        <v>1.88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106.92536090953217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11.38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1.0692665360038831</v>
      </c>
      <c r="AD94">
        <f t="shared" si="4"/>
        <v>120.43829437352829</v>
      </c>
      <c r="AE94">
        <f>'IDT-1'!E94</f>
        <v>0</v>
      </c>
      <c r="AF94" s="26"/>
      <c r="AG94">
        <f t="shared" si="5"/>
        <v>120.43829437352829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1.3122</v>
      </c>
      <c r="E95">
        <f>GT_NG!S95</f>
        <v>1.88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106.91915035008745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11.38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1.0692118830807695</v>
      </c>
      <c r="AD95">
        <f t="shared" si="4"/>
        <v>120.43213846700668</v>
      </c>
      <c r="AE95">
        <f>'IDT-1'!E95</f>
        <v>0</v>
      </c>
      <c r="AF95" s="26"/>
      <c r="AG95">
        <f t="shared" si="5"/>
        <v>120.43213846700668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1.3122</v>
      </c>
      <c r="E96">
        <f>GT_NG!S96</f>
        <v>1.88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107.00727335008744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11.38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1.0699873654807697</v>
      </c>
      <c r="AD96">
        <f t="shared" si="4"/>
        <v>120.51948598460667</v>
      </c>
      <c r="AE96">
        <f>'IDT-1'!E96</f>
        <v>0</v>
      </c>
      <c r="AF96" s="26"/>
      <c r="AG96">
        <f t="shared" si="5"/>
        <v>120.51948598460667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1.3122</v>
      </c>
      <c r="E97">
        <f>GT_NG!S97</f>
        <v>1.88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107.09538533776335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11.38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1.0707627509723174</v>
      </c>
      <c r="AD97">
        <f t="shared" si="4"/>
        <v>120.60682258679103</v>
      </c>
      <c r="AE97">
        <f>'IDT-1'!E97</f>
        <v>0</v>
      </c>
      <c r="AF97" s="26"/>
      <c r="AG97">
        <f t="shared" si="5"/>
        <v>120.60682258679103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1.3122</v>
      </c>
      <c r="E98">
        <f>GT_NG!S98</f>
        <v>1.88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106.4876596693105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11.38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1.0654147650899326</v>
      </c>
      <c r="AD98">
        <f t="shared" si="4"/>
        <v>120.00444490422058</v>
      </c>
      <c r="AE98">
        <f>'IDT-1'!E98</f>
        <v>0</v>
      </c>
      <c r="AF98" s="26"/>
      <c r="AG98">
        <f t="shared" si="5"/>
        <v>120.00444490422058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4.1259143422212249E-2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2.5669817115592024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0.22455250000000007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2.7594168619042254E-2</v>
      </c>
      <c r="AD99">
        <f t="shared" si="6"/>
        <v>2.9197744863623716</v>
      </c>
      <c r="AE99">
        <f t="shared" si="6"/>
        <v>0</v>
      </c>
      <c r="AG99">
        <f t="shared" si="6"/>
        <v>2.9197744863623716</v>
      </c>
      <c r="AI99">
        <f t="shared" si="6"/>
        <v>0</v>
      </c>
      <c r="AJ99">
        <f t="shared" si="6"/>
        <v>0</v>
      </c>
      <c r="AK99">
        <f t="shared" si="6"/>
        <v>0.17659250000000004</v>
      </c>
      <c r="AL99">
        <f t="shared" si="6"/>
        <v>-9.375E-2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V40" sqref="V40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215</v>
      </c>
      <c r="C1" s="31">
        <v>45142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491</v>
      </c>
      <c r="Q1" s="220">
        <v>45028.416712962964</v>
      </c>
    </row>
    <row r="2" spans="1:17">
      <c r="A2" s="31">
        <v>45024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188">
        <v>47.978000000000002</v>
      </c>
      <c r="C3" s="188">
        <v>21.422999999999998</v>
      </c>
      <c r="D3" s="188">
        <v>25.873000000000001</v>
      </c>
      <c r="E3" s="188">
        <v>4.726</v>
      </c>
      <c r="F3" s="1">
        <v>0</v>
      </c>
      <c r="G3" s="1">
        <v>0</v>
      </c>
      <c r="H3">
        <f>SUM(B3:G3)</f>
        <v>100</v>
      </c>
      <c r="J3" s="26">
        <v>0</v>
      </c>
      <c r="L3" t="s">
        <v>489</v>
      </c>
    </row>
    <row r="4" spans="1:17">
      <c r="A4" t="s">
        <v>1</v>
      </c>
      <c r="B4" s="188">
        <v>47.978000000000002</v>
      </c>
      <c r="C4" s="188">
        <v>21.422999999999998</v>
      </c>
      <c r="D4" s="188">
        <v>25.873000000000001</v>
      </c>
      <c r="E4" s="188">
        <v>4.726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7">
      <c r="A5" t="s">
        <v>2</v>
      </c>
      <c r="B5" s="188">
        <v>47.978000000000002</v>
      </c>
      <c r="C5" s="188">
        <v>21.422999999999998</v>
      </c>
      <c r="D5" s="188">
        <v>25.873000000000001</v>
      </c>
      <c r="E5" s="188">
        <v>4.726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178">
        <v>47.838000000000001</v>
      </c>
      <c r="C6" s="178">
        <v>21.556000000000001</v>
      </c>
      <c r="D6" s="178">
        <v>26.042000000000002</v>
      </c>
      <c r="E6" s="178">
        <v>4.5640000000000001</v>
      </c>
      <c r="F6" s="1">
        <v>0</v>
      </c>
      <c r="G6" s="1">
        <v>0</v>
      </c>
      <c r="H6">
        <f t="shared" si="0"/>
        <v>100</v>
      </c>
      <c r="J6" s="26">
        <v>3</v>
      </c>
      <c r="L6" t="s">
        <v>489</v>
      </c>
    </row>
    <row r="7" spans="1:17">
      <c r="A7" t="s">
        <v>4</v>
      </c>
      <c r="B7" s="178">
        <v>47.838000000000001</v>
      </c>
      <c r="C7" s="178">
        <v>21.556000000000001</v>
      </c>
      <c r="D7" s="178">
        <v>26.042000000000002</v>
      </c>
      <c r="E7" s="178">
        <v>4.5640000000000001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178">
        <v>47.838000000000001</v>
      </c>
      <c r="C8" s="178">
        <v>21.556000000000001</v>
      </c>
      <c r="D8" s="178">
        <v>26.042000000000002</v>
      </c>
      <c r="E8" s="178">
        <v>4.5640000000000001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188">
        <v>47.939100000000003</v>
      </c>
      <c r="C9" s="188">
        <v>21.449000000000002</v>
      </c>
      <c r="D9" s="188">
        <v>25.926400000000001</v>
      </c>
      <c r="E9" s="188">
        <v>4.6855000000000002</v>
      </c>
      <c r="F9" s="1">
        <v>0</v>
      </c>
      <c r="G9" s="1">
        <v>0</v>
      </c>
      <c r="H9">
        <f t="shared" si="0"/>
        <v>100.00000000000001</v>
      </c>
      <c r="J9" s="26">
        <v>6</v>
      </c>
      <c r="P9" s="70">
        <f>P8/100</f>
        <v>4.1799999999999997E-2</v>
      </c>
    </row>
    <row r="10" spans="1:17">
      <c r="A10" t="s">
        <v>11</v>
      </c>
      <c r="B10" s="188">
        <v>47.939100000000003</v>
      </c>
      <c r="C10" s="188">
        <v>21.449000000000002</v>
      </c>
      <c r="D10" s="188">
        <v>25.926400000000001</v>
      </c>
      <c r="E10" s="188">
        <v>4.6855000000000002</v>
      </c>
      <c r="F10" s="1">
        <v>0</v>
      </c>
      <c r="G10" s="1">
        <v>0</v>
      </c>
      <c r="H10">
        <f t="shared" si="0"/>
        <v>100.00000000000001</v>
      </c>
      <c r="J10" s="26">
        <v>7</v>
      </c>
      <c r="L10" t="s">
        <v>489</v>
      </c>
    </row>
    <row r="11" spans="1:17">
      <c r="A11" t="s">
        <v>12</v>
      </c>
      <c r="B11" s="188">
        <v>47.939100000000003</v>
      </c>
      <c r="C11" s="188">
        <v>21.449000000000002</v>
      </c>
      <c r="D11" s="188">
        <v>25.926400000000001</v>
      </c>
      <c r="E11" s="188">
        <v>4.6855000000000002</v>
      </c>
      <c r="F11" s="1">
        <v>0</v>
      </c>
      <c r="G11" s="1">
        <v>0</v>
      </c>
      <c r="H11">
        <f t="shared" si="0"/>
        <v>100.00000000000001</v>
      </c>
      <c r="J11" s="26">
        <v>8</v>
      </c>
    </row>
    <row r="12" spans="1:17">
      <c r="A12" t="s">
        <v>14</v>
      </c>
      <c r="B12" s="202">
        <v>74.569999999999993</v>
      </c>
      <c r="C12" s="202">
        <v>23.88</v>
      </c>
      <c r="D12" s="202">
        <v>1.36</v>
      </c>
      <c r="E12" s="202">
        <v>0.19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489</v>
      </c>
      <c r="M12" s="77"/>
    </row>
    <row r="13" spans="1:17">
      <c r="A13" t="s">
        <v>18</v>
      </c>
      <c r="B13" s="190">
        <v>2.87</v>
      </c>
      <c r="C13" s="190">
        <v>9.7799999999999994</v>
      </c>
      <c r="D13" s="190">
        <v>86.72</v>
      </c>
      <c r="E13" s="190">
        <v>0.63</v>
      </c>
      <c r="F13" s="1">
        <v>0</v>
      </c>
      <c r="G13" s="1">
        <v>0</v>
      </c>
      <c r="H13">
        <f t="shared" si="0"/>
        <v>100</v>
      </c>
      <c r="J13" s="26">
        <v>10</v>
      </c>
      <c r="L13" s="77" t="s">
        <v>489</v>
      </c>
      <c r="M13" s="154"/>
    </row>
    <row r="14" spans="1:17">
      <c r="A14" t="s">
        <v>27</v>
      </c>
      <c r="B14" s="189">
        <v>69.34</v>
      </c>
      <c r="C14" s="189">
        <v>0</v>
      </c>
      <c r="D14" s="189">
        <v>29.436</v>
      </c>
      <c r="E14" s="189">
        <v>1.224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189">
        <v>44.832000000000001</v>
      </c>
      <c r="C15" s="189">
        <v>24.503</v>
      </c>
      <c r="D15" s="189">
        <v>29.603000000000002</v>
      </c>
      <c r="E15" s="189">
        <v>1.0620000000000001</v>
      </c>
      <c r="F15" s="1">
        <v>0</v>
      </c>
      <c r="G15" s="1">
        <v>0</v>
      </c>
      <c r="H15">
        <f t="shared" si="0"/>
        <v>100.00000000000001</v>
      </c>
      <c r="J15" s="26">
        <v>12</v>
      </c>
    </row>
    <row r="16" spans="1:17">
      <c r="A16" t="s">
        <v>29</v>
      </c>
      <c r="B16" s="210">
        <v>59.652999999999999</v>
      </c>
      <c r="C16" s="210">
        <v>39.222000000000001</v>
      </c>
      <c r="D16" s="189">
        <v>0</v>
      </c>
      <c r="E16" s="210">
        <v>1.125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5">
      <c r="A17" t="s">
        <v>33</v>
      </c>
      <c r="B17" s="188">
        <v>22.446999999999999</v>
      </c>
      <c r="C17" s="188">
        <v>46.9</v>
      </c>
      <c r="D17" s="188">
        <v>29.033000000000001</v>
      </c>
      <c r="E17" s="188">
        <v>1.62</v>
      </c>
      <c r="F17" s="1">
        <v>0</v>
      </c>
      <c r="G17" s="1">
        <v>0</v>
      </c>
      <c r="H17">
        <f t="shared" si="0"/>
        <v>100</v>
      </c>
      <c r="J17" s="26">
        <v>14</v>
      </c>
      <c r="L17" t="s">
        <v>489</v>
      </c>
    </row>
    <row r="18" spans="1:15">
      <c r="A18" t="s">
        <v>38</v>
      </c>
      <c r="B18" s="201">
        <v>44.639000000000003</v>
      </c>
      <c r="C18" s="201">
        <v>24.692</v>
      </c>
      <c r="D18" s="201">
        <v>29.835000000000001</v>
      </c>
      <c r="E18" s="201">
        <v>0.83399999999999996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5">
      <c r="A19" t="s">
        <v>39</v>
      </c>
      <c r="B19" s="201">
        <v>45.048999999999999</v>
      </c>
      <c r="C19" s="201">
        <v>24.292000000000002</v>
      </c>
      <c r="D19" s="201">
        <v>29.341999999999999</v>
      </c>
      <c r="E19" s="201">
        <v>1.3169999999999999</v>
      </c>
      <c r="F19" s="1">
        <v>0</v>
      </c>
      <c r="G19" s="1">
        <v>0</v>
      </c>
      <c r="H19">
        <f t="shared" si="0"/>
        <v>100</v>
      </c>
      <c r="J19" s="26">
        <v>16</v>
      </c>
      <c r="L19" t="s">
        <v>489</v>
      </c>
    </row>
    <row r="20" spans="1:15">
      <c r="A20" t="s">
        <v>40</v>
      </c>
      <c r="B20" s="188">
        <v>44.828360305569568</v>
      </c>
      <c r="C20" s="188">
        <v>24.515734166587098</v>
      </c>
      <c r="D20" s="188">
        <v>29.596811341908687</v>
      </c>
      <c r="E20" s="188">
        <v>1.0590941859346392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5">
      <c r="A21" t="s">
        <v>41</v>
      </c>
      <c r="B21" s="188">
        <v>69.81628731113031</v>
      </c>
      <c r="C21" s="188">
        <v>0</v>
      </c>
      <c r="D21" s="188">
        <v>0</v>
      </c>
      <c r="E21" s="188">
        <v>30.183712688869694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5">
      <c r="A22" t="s">
        <v>31</v>
      </c>
      <c r="B22" s="179">
        <v>14.832000000000001</v>
      </c>
      <c r="C22" s="184">
        <v>54.488</v>
      </c>
      <c r="D22" s="184">
        <v>30.679999999999996</v>
      </c>
      <c r="E22" s="1">
        <v>0</v>
      </c>
      <c r="F22" s="1">
        <v>0</v>
      </c>
      <c r="G22" s="1">
        <v>0</v>
      </c>
      <c r="H22">
        <f t="shared" si="0"/>
        <v>99.999999999999986</v>
      </c>
      <c r="J22" s="26">
        <v>19</v>
      </c>
      <c r="L22" s="78" t="s">
        <v>489</v>
      </c>
      <c r="M22" s="78"/>
    </row>
    <row r="23" spans="1:15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5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5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5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5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5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5">
      <c r="A29" t="s">
        <v>8</v>
      </c>
      <c r="B29" s="188">
        <v>47.773367718262193</v>
      </c>
      <c r="C29" s="188">
        <v>21.618272637447141</v>
      </c>
      <c r="D29" s="188">
        <v>26.113034579787005</v>
      </c>
      <c r="E29" s="188">
        <v>4.4953250645036649</v>
      </c>
      <c r="F29" s="1">
        <v>0</v>
      </c>
      <c r="G29" s="1">
        <v>0</v>
      </c>
      <c r="H29">
        <f t="shared" si="0"/>
        <v>100.00000000000001</v>
      </c>
      <c r="J29" s="26">
        <v>26</v>
      </c>
      <c r="L29" s="78" t="s">
        <v>489</v>
      </c>
    </row>
    <row r="30" spans="1:15">
      <c r="A30" t="s">
        <v>9</v>
      </c>
      <c r="B30" s="188">
        <v>47.351177329803363</v>
      </c>
      <c r="C30" s="188">
        <v>22.033129883427101</v>
      </c>
      <c r="D30" s="188">
        <v>26.618255551808808</v>
      </c>
      <c r="E30" s="188">
        <v>3.9974372349607461</v>
      </c>
      <c r="F30" s="1">
        <v>0</v>
      </c>
      <c r="G30" s="1">
        <v>0</v>
      </c>
      <c r="H30">
        <f t="shared" si="0"/>
        <v>100.00000000000001</v>
      </c>
      <c r="J30" s="26">
        <v>27</v>
      </c>
      <c r="L30" s="78" t="s">
        <v>489</v>
      </c>
    </row>
    <row r="31" spans="1:15">
      <c r="A31" t="s">
        <v>15</v>
      </c>
      <c r="B31" s="189">
        <v>47.243008184627371</v>
      </c>
      <c r="C31" s="189">
        <v>22.139519623236186</v>
      </c>
      <c r="D31" s="189">
        <v>26.745595538890093</v>
      </c>
      <c r="E31" s="189">
        <v>3.8718766532463564</v>
      </c>
      <c r="F31" s="1">
        <v>0</v>
      </c>
      <c r="G31" s="1">
        <v>0</v>
      </c>
      <c r="H31">
        <f t="shared" si="0"/>
        <v>100.00000000000001</v>
      </c>
      <c r="J31" s="26">
        <v>28</v>
      </c>
      <c r="L31" s="78" t="s">
        <v>489</v>
      </c>
    </row>
    <row r="32" spans="1:15">
      <c r="A32" t="s">
        <v>16</v>
      </c>
      <c r="B32" s="189">
        <v>47.327775467772653</v>
      </c>
      <c r="C32" s="189">
        <v>22.059176397398733</v>
      </c>
      <c r="D32" s="189">
        <v>26.641582786180244</v>
      </c>
      <c r="E32" s="189">
        <v>3.9714653486483624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2">
      <c r="A33" t="s">
        <v>21</v>
      </c>
      <c r="B33" s="188">
        <v>69.377570005560457</v>
      </c>
      <c r="C33" s="188">
        <v>0</v>
      </c>
      <c r="D33" s="188">
        <v>27.147156072904068</v>
      </c>
      <c r="E33" s="188">
        <v>3.4752739215354751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2">
      <c r="A34" t="s">
        <v>22</v>
      </c>
      <c r="B34" s="201">
        <v>69.394470450229917</v>
      </c>
      <c r="C34" s="201">
        <v>0</v>
      </c>
      <c r="D34" s="201">
        <v>26.076185898303141</v>
      </c>
      <c r="E34" s="201">
        <v>4.5293436514669434</v>
      </c>
      <c r="F34" s="1">
        <v>0</v>
      </c>
      <c r="G34" s="1">
        <v>0</v>
      </c>
      <c r="H34">
        <f t="shared" si="0"/>
        <v>100</v>
      </c>
      <c r="J34" s="26">
        <v>31</v>
      </c>
      <c r="L34" t="s">
        <v>489</v>
      </c>
    </row>
    <row r="35" spans="1:12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2">
      <c r="A36" t="s">
        <v>24</v>
      </c>
      <c r="B36" s="201">
        <v>47.350453666125624</v>
      </c>
      <c r="C36" s="201">
        <v>22.032320384966582</v>
      </c>
      <c r="D36" s="201">
        <v>26.618695769774035</v>
      </c>
      <c r="E36" s="201">
        <v>3.9985301791337373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t="s">
        <v>489</v>
      </c>
    </row>
    <row r="37" spans="1:12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2">
      <c r="A38" t="s">
        <v>26</v>
      </c>
      <c r="B38" s="201">
        <v>49.075546418491349</v>
      </c>
      <c r="C38" s="201">
        <v>20.345033589820893</v>
      </c>
      <c r="D38" s="201">
        <v>24.574376594841059</v>
      </c>
      <c r="E38" s="201">
        <v>6.0050433968467036</v>
      </c>
      <c r="F38" s="1">
        <v>0</v>
      </c>
      <c r="G38" s="1">
        <v>0</v>
      </c>
      <c r="H38">
        <f t="shared" si="0"/>
        <v>100</v>
      </c>
      <c r="J38" s="26">
        <v>35</v>
      </c>
      <c r="L38" t="s">
        <v>489</v>
      </c>
    </row>
    <row r="39" spans="1:12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2">
      <c r="A40" t="s">
        <v>32</v>
      </c>
      <c r="B40" s="1">
        <v>47.212291663352183</v>
      </c>
      <c r="C40" s="1">
        <v>22.168540222577121</v>
      </c>
      <c r="D40" s="1">
        <v>26.777711019001892</v>
      </c>
      <c r="E40" s="1">
        <v>3.841457095068797</v>
      </c>
      <c r="F40" s="1">
        <v>0</v>
      </c>
      <c r="G40" s="1">
        <v>0</v>
      </c>
      <c r="H40">
        <f t="shared" si="0"/>
        <v>99.999999999999972</v>
      </c>
      <c r="J40" s="26">
        <v>37</v>
      </c>
      <c r="L40" t="s">
        <v>489</v>
      </c>
    </row>
    <row r="41" spans="1:12">
      <c r="A41" t="s">
        <v>34</v>
      </c>
      <c r="B41" s="1">
        <v>6.4414999999999996</v>
      </c>
      <c r="C41" s="1">
        <v>0</v>
      </c>
      <c r="D41" s="1">
        <v>90.773600000000002</v>
      </c>
      <c r="E41" s="1">
        <v>2.7848999999999999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2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2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2">
      <c r="A44" t="s">
        <v>37</v>
      </c>
      <c r="B44" s="1">
        <v>69.401854576279604</v>
      </c>
      <c r="C44" s="1">
        <v>0</v>
      </c>
      <c r="D44" s="1">
        <v>25.491324509704111</v>
      </c>
      <c r="E44" s="1">
        <v>5.106820914016299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t="s">
        <v>489</v>
      </c>
    </row>
    <row r="45" spans="1:12">
      <c r="A45" t="s">
        <v>42</v>
      </c>
      <c r="B45" s="188">
        <v>43.922101449275345</v>
      </c>
      <c r="C45" s="188">
        <v>25.39855072463768</v>
      </c>
      <c r="D45" s="188">
        <v>30.679347826086957</v>
      </c>
      <c r="E45" s="188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2">
      <c r="A46" t="s">
        <v>43</v>
      </c>
      <c r="B46" s="188">
        <v>47.18891533244215</v>
      </c>
      <c r="C46" s="188">
        <v>22.194224863936153</v>
      </c>
      <c r="D46" s="188">
        <v>26.805843141195346</v>
      </c>
      <c r="E46" s="188">
        <v>3.8110166624263599</v>
      </c>
      <c r="F46" s="1">
        <v>0</v>
      </c>
      <c r="G46" s="1">
        <v>0</v>
      </c>
      <c r="H46">
        <f t="shared" si="0"/>
        <v>100.00000000000001</v>
      </c>
      <c r="J46" s="26">
        <v>43</v>
      </c>
      <c r="L46" t="s">
        <v>489</v>
      </c>
    </row>
    <row r="47" spans="1:12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2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47.978000000000002</v>
      </c>
      <c r="C49" s="179">
        <v>21.422999999999998</v>
      </c>
      <c r="D49" s="179">
        <v>25.873000000000001</v>
      </c>
      <c r="E49" s="179">
        <v>4.726</v>
      </c>
      <c r="F49" s="179">
        <v>0</v>
      </c>
      <c r="G49" s="1">
        <v>0</v>
      </c>
      <c r="H49">
        <f t="shared" si="0"/>
        <v>100</v>
      </c>
      <c r="J49" s="26">
        <v>46</v>
      </c>
      <c r="L49" t="s">
        <v>489</v>
      </c>
    </row>
    <row r="50" spans="1:15">
      <c r="A50" s="80" t="s">
        <v>376</v>
      </c>
      <c r="B50" s="179">
        <v>47.838000000000001</v>
      </c>
      <c r="C50" s="179">
        <v>21.556000000000001</v>
      </c>
      <c r="D50" s="179">
        <v>26.042000000000002</v>
      </c>
      <c r="E50" s="179">
        <v>4.5640000000000001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47.939100000000003</v>
      </c>
      <c r="C51" s="179">
        <v>21.449000000000002</v>
      </c>
      <c r="D51" s="179">
        <v>25.926400000000001</v>
      </c>
      <c r="E51" s="179">
        <v>4.6855000000000002</v>
      </c>
      <c r="F51" s="179">
        <v>0</v>
      </c>
      <c r="G51" s="1">
        <v>0</v>
      </c>
      <c r="H51">
        <f t="shared" si="0"/>
        <v>100.00000000000001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45024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196</v>
      </c>
      <c r="K1" s="236" t="s">
        <v>300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8.0255999999999994E-2</v>
      </c>
      <c r="AD3">
        <f>SUM(B3:AB3,AI3:AR3)-AC3</f>
        <v>9.0397439999999989</v>
      </c>
      <c r="AE3">
        <f>'IDT-1'!D3</f>
        <v>0</v>
      </c>
      <c r="AF3" s="26"/>
      <c r="AG3">
        <f>SUM(AD3:AF3)</f>
        <v>9.0397439999999989</v>
      </c>
      <c r="AI3" s="75">
        <f>PXIL!L3</f>
        <v>0</v>
      </c>
      <c r="AJ3" s="75">
        <f>PXIL!R3</f>
        <v>0</v>
      </c>
      <c r="AK3" s="75">
        <f>RTM_IEX!L3</f>
        <v>9.1199999999999992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7.8584000000000001E-2</v>
      </c>
      <c r="AD4">
        <f t="shared" ref="AD4:AD67" si="1">SUM(B4:AB4,AI4:AR4)-AC4</f>
        <v>8.8514160000000004</v>
      </c>
      <c r="AE4">
        <f>'IDT-1'!D4</f>
        <v>0</v>
      </c>
      <c r="AF4" s="26"/>
      <c r="AG4">
        <f t="shared" ref="AG4:AG67" si="2">SUM(AD4:AF4)</f>
        <v>8.8514160000000004</v>
      </c>
      <c r="AI4" s="75">
        <f>PXIL!L4</f>
        <v>0</v>
      </c>
      <c r="AJ4" s="75">
        <f>PXIL!R4</f>
        <v>0</v>
      </c>
      <c r="AK4" s="75">
        <f>RTM_IEX!L4</f>
        <v>8.93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7.7704000000000009E-2</v>
      </c>
      <c r="AD5">
        <f t="shared" si="1"/>
        <v>8.7522959999999994</v>
      </c>
      <c r="AE5">
        <f>'IDT-1'!D5</f>
        <v>0</v>
      </c>
      <c r="AF5" s="26"/>
      <c r="AG5">
        <f t="shared" si="2"/>
        <v>8.7522959999999994</v>
      </c>
      <c r="AI5" s="75">
        <f>PXIL!L5</f>
        <v>0</v>
      </c>
      <c r="AJ5" s="75">
        <f>PXIL!R5</f>
        <v>0</v>
      </c>
      <c r="AK5" s="75">
        <f>RTM_IEX!L5</f>
        <v>8.83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7.7704000000000009E-2</v>
      </c>
      <c r="AD6">
        <f t="shared" si="1"/>
        <v>8.7522959999999994</v>
      </c>
      <c r="AE6">
        <f>'IDT-1'!D6</f>
        <v>0</v>
      </c>
      <c r="AF6" s="26"/>
      <c r="AG6">
        <f t="shared" si="2"/>
        <v>8.7522959999999994</v>
      </c>
      <c r="AI6" s="75">
        <f>PXIL!L6</f>
        <v>0</v>
      </c>
      <c r="AJ6" s="75">
        <f>PXIL!R6</f>
        <v>0</v>
      </c>
      <c r="AK6" s="75">
        <f>RTM_IEX!L6</f>
        <v>8.83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7.6032000000000016E-2</v>
      </c>
      <c r="AD7">
        <f t="shared" si="1"/>
        <v>8.5639680000000009</v>
      </c>
      <c r="AE7">
        <f>'IDT-1'!D7</f>
        <v>0</v>
      </c>
      <c r="AF7" s="26"/>
      <c r="AG7">
        <f t="shared" si="2"/>
        <v>8.5639680000000009</v>
      </c>
      <c r="AI7" s="75">
        <f>PXIL!L7</f>
        <v>0</v>
      </c>
      <c r="AJ7" s="75">
        <f>PXIL!R7</f>
        <v>0</v>
      </c>
      <c r="AK7" s="75">
        <f>RTM_IEX!L7</f>
        <v>8.64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7.6032000000000016E-2</v>
      </c>
      <c r="AD8">
        <f t="shared" si="1"/>
        <v>8.5639680000000009</v>
      </c>
      <c r="AE8">
        <f>'IDT-1'!D8</f>
        <v>0</v>
      </c>
      <c r="AF8" s="26"/>
      <c r="AG8">
        <f t="shared" si="2"/>
        <v>8.5639680000000009</v>
      </c>
      <c r="AI8" s="75">
        <f>PXIL!L8</f>
        <v>0</v>
      </c>
      <c r="AJ8" s="75">
        <f>PXIL!R8</f>
        <v>0</v>
      </c>
      <c r="AK8" s="75">
        <f>RTM_IEX!L8</f>
        <v>8.64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7.1808000000000011E-2</v>
      </c>
      <c r="AD9">
        <f t="shared" si="1"/>
        <v>8.0881919999999994</v>
      </c>
      <c r="AE9">
        <f>'IDT-1'!D9</f>
        <v>0</v>
      </c>
      <c r="AF9" s="26"/>
      <c r="AG9">
        <f t="shared" si="2"/>
        <v>8.0881919999999994</v>
      </c>
      <c r="AI9" s="75">
        <f>PXIL!L9</f>
        <v>0</v>
      </c>
      <c r="AJ9" s="75">
        <f>PXIL!R9</f>
        <v>0</v>
      </c>
      <c r="AK9" s="75">
        <f>RTM_IEX!L9</f>
        <v>8.16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7.1808000000000011E-2</v>
      </c>
      <c r="AD10">
        <f t="shared" si="1"/>
        <v>8.0881919999999994</v>
      </c>
      <c r="AE10">
        <f>'IDT-1'!D10</f>
        <v>0</v>
      </c>
      <c r="AF10" s="26"/>
      <c r="AG10">
        <f t="shared" si="2"/>
        <v>8.0881919999999994</v>
      </c>
      <c r="AI10" s="75">
        <f>PXIL!L10</f>
        <v>0</v>
      </c>
      <c r="AJ10" s="75">
        <f>PXIL!R10</f>
        <v>0</v>
      </c>
      <c r="AK10" s="75">
        <f>RTM_IEX!L10</f>
        <v>8.16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7.1808000000000011E-2</v>
      </c>
      <c r="AD11">
        <f t="shared" si="1"/>
        <v>8.0881919999999994</v>
      </c>
      <c r="AE11">
        <f>'IDT-1'!D11</f>
        <v>0</v>
      </c>
      <c r="AF11" s="26"/>
      <c r="AG11">
        <f t="shared" si="2"/>
        <v>8.0881919999999994</v>
      </c>
      <c r="AI11" s="75">
        <f>PXIL!L11</f>
        <v>0</v>
      </c>
      <c r="AJ11" s="75">
        <f>PXIL!R11</f>
        <v>0</v>
      </c>
      <c r="AK11" s="75">
        <f>RTM_IEX!L11</f>
        <v>8.16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7.1808000000000011E-2</v>
      </c>
      <c r="AD12">
        <f t="shared" si="1"/>
        <v>8.0881919999999994</v>
      </c>
      <c r="AE12">
        <f>'IDT-1'!D12</f>
        <v>0</v>
      </c>
      <c r="AF12" s="26"/>
      <c r="AG12">
        <f t="shared" si="2"/>
        <v>8.0881919999999994</v>
      </c>
      <c r="AI12" s="75">
        <f>PXIL!L12</f>
        <v>0</v>
      </c>
      <c r="AJ12" s="75">
        <f>PXIL!R12</f>
        <v>0</v>
      </c>
      <c r="AK12" s="75">
        <f>RTM_IEX!L12</f>
        <v>8.16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7.1808000000000011E-2</v>
      </c>
      <c r="AD13">
        <f t="shared" si="1"/>
        <v>8.0881919999999994</v>
      </c>
      <c r="AE13">
        <f>'IDT-1'!D13</f>
        <v>0</v>
      </c>
      <c r="AF13" s="26"/>
      <c r="AG13">
        <f t="shared" si="2"/>
        <v>8.0881919999999994</v>
      </c>
      <c r="AI13" s="75">
        <f>PXIL!L13</f>
        <v>0</v>
      </c>
      <c r="AJ13" s="75">
        <f>PXIL!R13</f>
        <v>0</v>
      </c>
      <c r="AK13" s="75">
        <f>RTM_IEX!L13</f>
        <v>8.16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7.1808000000000011E-2</v>
      </c>
      <c r="AD14">
        <f t="shared" si="1"/>
        <v>8.0881919999999994</v>
      </c>
      <c r="AE14">
        <f>'IDT-1'!D14</f>
        <v>0</v>
      </c>
      <c r="AF14" s="26"/>
      <c r="AG14">
        <f t="shared" si="2"/>
        <v>8.0881919999999994</v>
      </c>
      <c r="AI14" s="75">
        <f>PXIL!L14</f>
        <v>0</v>
      </c>
      <c r="AJ14" s="75">
        <f>PXIL!R14</f>
        <v>0</v>
      </c>
      <c r="AK14" s="75">
        <f>RTM_IEX!L14</f>
        <v>8.16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7.1808000000000011E-2</v>
      </c>
      <c r="AD15">
        <f t="shared" si="1"/>
        <v>8.0881919999999994</v>
      </c>
      <c r="AE15">
        <f>'IDT-1'!D15</f>
        <v>0</v>
      </c>
      <c r="AF15" s="26"/>
      <c r="AG15">
        <f t="shared" si="2"/>
        <v>8.0881919999999994</v>
      </c>
      <c r="AI15" s="75">
        <f>PXIL!L15</f>
        <v>0</v>
      </c>
      <c r="AJ15" s="75">
        <f>PXIL!R15</f>
        <v>0</v>
      </c>
      <c r="AK15" s="75">
        <f>RTM_IEX!L15</f>
        <v>8.16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7.4359999999999996E-2</v>
      </c>
      <c r="AD16">
        <f t="shared" si="1"/>
        <v>8.3756399999999989</v>
      </c>
      <c r="AE16">
        <f>'IDT-1'!D16</f>
        <v>0</v>
      </c>
      <c r="AF16" s="26"/>
      <c r="AG16">
        <f t="shared" si="2"/>
        <v>8.3756399999999989</v>
      </c>
      <c r="AI16" s="75">
        <f>PXIL!L16</f>
        <v>0</v>
      </c>
      <c r="AJ16" s="75">
        <f>PXIL!R16</f>
        <v>0</v>
      </c>
      <c r="AK16" s="75">
        <f>RTM_IEX!L16</f>
        <v>8.4499999999999993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7.4359999999999996E-2</v>
      </c>
      <c r="AD17">
        <f t="shared" si="1"/>
        <v>8.3756399999999989</v>
      </c>
      <c r="AE17">
        <f>'IDT-1'!D17</f>
        <v>0</v>
      </c>
      <c r="AF17" s="26"/>
      <c r="AG17">
        <f t="shared" si="2"/>
        <v>8.3756399999999989</v>
      </c>
      <c r="AI17" s="75">
        <f>PXIL!L17</f>
        <v>0</v>
      </c>
      <c r="AJ17" s="75">
        <f>PXIL!R17</f>
        <v>0</v>
      </c>
      <c r="AK17" s="75">
        <f>RTM_IEX!L17</f>
        <v>8.4499999999999993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7.6032000000000016E-2</v>
      </c>
      <c r="AD18">
        <f t="shared" si="1"/>
        <v>8.5639680000000009</v>
      </c>
      <c r="AE18">
        <f>'IDT-1'!D18</f>
        <v>0</v>
      </c>
      <c r="AF18" s="26"/>
      <c r="AG18">
        <f t="shared" si="2"/>
        <v>8.5639680000000009</v>
      </c>
      <c r="AI18" s="75">
        <f>PXIL!L18</f>
        <v>0</v>
      </c>
      <c r="AJ18" s="75">
        <f>PXIL!R18</f>
        <v>0</v>
      </c>
      <c r="AK18" s="75">
        <f>RTM_IEX!L18</f>
        <v>8.64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7.6032000000000016E-2</v>
      </c>
      <c r="AD19">
        <f t="shared" si="1"/>
        <v>8.5639680000000009</v>
      </c>
      <c r="AE19">
        <f>'IDT-1'!D19</f>
        <v>0</v>
      </c>
      <c r="AF19" s="26"/>
      <c r="AG19">
        <f t="shared" si="2"/>
        <v>8.5639680000000009</v>
      </c>
      <c r="AI19" s="75">
        <f>PXIL!L19</f>
        <v>0</v>
      </c>
      <c r="AJ19" s="75">
        <f>PXIL!R19</f>
        <v>0</v>
      </c>
      <c r="AK19" s="75">
        <f>RTM_IEX!L19</f>
        <v>8.64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7.6032000000000016E-2</v>
      </c>
      <c r="AD20">
        <f t="shared" si="1"/>
        <v>8.5639680000000009</v>
      </c>
      <c r="AE20">
        <f>'IDT-1'!D20</f>
        <v>0</v>
      </c>
      <c r="AF20" s="26"/>
      <c r="AG20">
        <f t="shared" si="2"/>
        <v>8.5639680000000009</v>
      </c>
      <c r="AI20" s="75">
        <f>PXIL!L20</f>
        <v>0</v>
      </c>
      <c r="AJ20" s="75">
        <f>PXIL!R20</f>
        <v>0</v>
      </c>
      <c r="AK20" s="75">
        <f>RTM_IEX!L20</f>
        <v>8.64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8.0168000000000003E-2</v>
      </c>
      <c r="AD21">
        <f t="shared" si="1"/>
        <v>9.029831999999999</v>
      </c>
      <c r="AE21">
        <f>'IDT-1'!D21</f>
        <v>0</v>
      </c>
      <c r="AF21" s="26"/>
      <c r="AG21">
        <f t="shared" si="2"/>
        <v>9.029831999999999</v>
      </c>
      <c r="AI21" s="75">
        <f>PXIL!L21</f>
        <v>0</v>
      </c>
      <c r="AJ21" s="75">
        <f>PXIL!R21</f>
        <v>0</v>
      </c>
      <c r="AK21" s="75">
        <f>RTM_IEX!L21</f>
        <v>9.11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8.2808000000000007E-2</v>
      </c>
      <c r="AD22">
        <f t="shared" si="1"/>
        <v>9.3271920000000001</v>
      </c>
      <c r="AE22">
        <f>'IDT-1'!D22</f>
        <v>0</v>
      </c>
      <c r="AF22" s="26"/>
      <c r="AG22">
        <f t="shared" si="2"/>
        <v>9.3271920000000001</v>
      </c>
      <c r="AI22" s="75">
        <f>PXIL!L22</f>
        <v>0</v>
      </c>
      <c r="AJ22" s="75">
        <f>PXIL!R22</f>
        <v>0</v>
      </c>
      <c r="AK22" s="75">
        <f>RTM_IEX!L22</f>
        <v>9.41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8.8704000000000005E-2</v>
      </c>
      <c r="AD23">
        <f t="shared" si="1"/>
        <v>9.9912960000000002</v>
      </c>
      <c r="AE23">
        <f>'IDT-1'!D23</f>
        <v>0</v>
      </c>
      <c r="AF23" s="26"/>
      <c r="AG23">
        <f t="shared" si="2"/>
        <v>9.9912960000000002</v>
      </c>
      <c r="AI23" s="75">
        <f>PXIL!L23</f>
        <v>0</v>
      </c>
      <c r="AJ23" s="75">
        <f>PXIL!R23</f>
        <v>0</v>
      </c>
      <c r="AK23" s="75">
        <f>RTM_IEX!L23</f>
        <v>10.08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9.7152000000000002E-2</v>
      </c>
      <c r="AD24">
        <f t="shared" si="1"/>
        <v>10.942848</v>
      </c>
      <c r="AE24">
        <f>'IDT-1'!D24</f>
        <v>0</v>
      </c>
      <c r="AF24" s="26"/>
      <c r="AG24">
        <f t="shared" si="2"/>
        <v>10.942848</v>
      </c>
      <c r="AI24" s="75">
        <f>PXIL!L24</f>
        <v>0</v>
      </c>
      <c r="AJ24" s="75">
        <f>PXIL!R24</f>
        <v>0</v>
      </c>
      <c r="AK24" s="75">
        <f>RTM_IEX!L24</f>
        <v>11.04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0.10137600000000001</v>
      </c>
      <c r="AD25">
        <f t="shared" si="1"/>
        <v>11.418623999999999</v>
      </c>
      <c r="AE25">
        <f>'IDT-1'!D25</f>
        <v>0</v>
      </c>
      <c r="AF25" s="26"/>
      <c r="AG25">
        <f t="shared" si="2"/>
        <v>11.418623999999999</v>
      </c>
      <c r="AI25" s="75">
        <f>PXIL!L25</f>
        <v>0</v>
      </c>
      <c r="AJ25" s="75">
        <f>PXIL!R25</f>
        <v>0</v>
      </c>
      <c r="AK25" s="75">
        <f>RTM_IEX!L25</f>
        <v>11.52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0.12249600000000001</v>
      </c>
      <c r="AD26">
        <f t="shared" si="1"/>
        <v>13.797504</v>
      </c>
      <c r="AE26">
        <f>'IDT-1'!D26</f>
        <v>0</v>
      </c>
      <c r="AF26" s="26"/>
      <c r="AG26">
        <f t="shared" si="2"/>
        <v>13.797504</v>
      </c>
      <c r="AI26" s="75">
        <f>PXIL!L26</f>
        <v>0</v>
      </c>
      <c r="AJ26" s="75">
        <f>PXIL!R26</f>
        <v>0</v>
      </c>
      <c r="AK26" s="75">
        <f>RTM_IEX!L26</f>
        <v>13.92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0.12672</v>
      </c>
      <c r="AD27">
        <f t="shared" si="1"/>
        <v>14.27328</v>
      </c>
      <c r="AE27">
        <f>'IDT-1'!D27</f>
        <v>0</v>
      </c>
      <c r="AF27" s="26"/>
      <c r="AG27">
        <f t="shared" si="2"/>
        <v>14.27328</v>
      </c>
      <c r="AI27" s="75">
        <f>PXIL!L27</f>
        <v>0</v>
      </c>
      <c r="AJ27" s="75">
        <f>PXIL!R27</f>
        <v>0</v>
      </c>
      <c r="AK27" s="75">
        <f>RTM_IEX!L27</f>
        <v>14.4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0.13516800000000001</v>
      </c>
      <c r="AD28">
        <f t="shared" si="1"/>
        <v>15.224831999999999</v>
      </c>
      <c r="AE28">
        <f>'IDT-1'!D28</f>
        <v>0</v>
      </c>
      <c r="AF28" s="26"/>
      <c r="AG28">
        <f t="shared" si="2"/>
        <v>15.224831999999999</v>
      </c>
      <c r="AI28" s="75">
        <f>PXIL!L28</f>
        <v>0</v>
      </c>
      <c r="AJ28" s="75">
        <f>PXIL!R28</f>
        <v>0</v>
      </c>
      <c r="AK28" s="75">
        <f>RTM_IEX!L28</f>
        <v>15.36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0.14361600000000002</v>
      </c>
      <c r="AD29">
        <f t="shared" si="1"/>
        <v>16.176383999999999</v>
      </c>
      <c r="AE29">
        <f>'IDT-1'!D29</f>
        <v>0</v>
      </c>
      <c r="AF29" s="26"/>
      <c r="AG29">
        <f t="shared" si="2"/>
        <v>16.176383999999999</v>
      </c>
      <c r="AI29" s="75">
        <f>PXIL!L29</f>
        <v>0</v>
      </c>
      <c r="AJ29" s="75">
        <f>PXIL!R29</f>
        <v>0</v>
      </c>
      <c r="AK29" s="75">
        <f>RTM_IEX!L29</f>
        <v>16.32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0.21</v>
      </c>
      <c r="AB30" s="117">
        <f>-STOA!R30</f>
        <v>0</v>
      </c>
      <c r="AC30">
        <f t="shared" si="0"/>
        <v>0.15391200000000002</v>
      </c>
      <c r="AD30">
        <f t="shared" si="1"/>
        <v>17.336088000000004</v>
      </c>
      <c r="AE30">
        <f>'IDT-1'!D30</f>
        <v>0</v>
      </c>
      <c r="AF30" s="26"/>
      <c r="AG30">
        <f t="shared" si="2"/>
        <v>17.336088000000004</v>
      </c>
      <c r="AI30" s="75">
        <f>PXIL!L30</f>
        <v>0</v>
      </c>
      <c r="AJ30" s="75">
        <f>PXIL!R30</f>
        <v>0</v>
      </c>
      <c r="AK30" s="75">
        <f>RTM_IEX!L30</f>
        <v>17.28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0.56999999999999995</v>
      </c>
      <c r="AB31" s="117">
        <f>-STOA!R31</f>
        <v>0</v>
      </c>
      <c r="AC31">
        <f t="shared" si="0"/>
        <v>0.16209600000000002</v>
      </c>
      <c r="AD31">
        <f t="shared" si="1"/>
        <v>18.257904000000003</v>
      </c>
      <c r="AE31">
        <f>'IDT-1'!D31</f>
        <v>0</v>
      </c>
      <c r="AF31" s="26"/>
      <c r="AG31">
        <f t="shared" si="2"/>
        <v>18.257904000000003</v>
      </c>
      <c r="AI31" s="75">
        <f>PXIL!L31</f>
        <v>0</v>
      </c>
      <c r="AJ31" s="75">
        <f>PXIL!R31</f>
        <v>0</v>
      </c>
      <c r="AK31" s="75">
        <f>RTM_IEX!L31</f>
        <v>17.850000000000001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0.87</v>
      </c>
      <c r="AB32" s="117">
        <f>-STOA!R32</f>
        <v>0</v>
      </c>
      <c r="AC32">
        <f t="shared" si="0"/>
        <v>0.16394400000000001</v>
      </c>
      <c r="AD32">
        <f t="shared" si="1"/>
        <v>18.466056000000002</v>
      </c>
      <c r="AE32">
        <f>'IDT-1'!D32</f>
        <v>0</v>
      </c>
      <c r="AF32" s="26"/>
      <c r="AG32">
        <f t="shared" si="2"/>
        <v>18.466056000000002</v>
      </c>
      <c r="AI32" s="75">
        <f>PXIL!L32</f>
        <v>0</v>
      </c>
      <c r="AJ32" s="75">
        <f>PXIL!R32</f>
        <v>0</v>
      </c>
      <c r="AK32" s="75">
        <f>RTM_IEX!L32</f>
        <v>17.760000000000002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1.24</v>
      </c>
      <c r="AB33" s="117">
        <f>-STOA!R33</f>
        <v>0</v>
      </c>
      <c r="AC33">
        <f t="shared" si="0"/>
        <v>0.16297600000000004</v>
      </c>
      <c r="AD33">
        <f t="shared" si="1"/>
        <v>18.357023999999999</v>
      </c>
      <c r="AE33">
        <f>'IDT-1'!D33</f>
        <v>0</v>
      </c>
      <c r="AF33" s="26"/>
      <c r="AG33">
        <f t="shared" si="2"/>
        <v>18.357023999999999</v>
      </c>
      <c r="AI33" s="75">
        <f>PXIL!L33</f>
        <v>0</v>
      </c>
      <c r="AJ33" s="75">
        <f>PXIL!R33</f>
        <v>0</v>
      </c>
      <c r="AK33" s="75">
        <f>RTM_IEX!L33</f>
        <v>17.28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1.69</v>
      </c>
      <c r="AB34" s="117">
        <f>-STOA!R34</f>
        <v>0</v>
      </c>
      <c r="AC34">
        <f t="shared" si="0"/>
        <v>0.16271200000000002</v>
      </c>
      <c r="AD34">
        <f t="shared" si="1"/>
        <v>18.327288000000003</v>
      </c>
      <c r="AE34">
        <f>'IDT-1'!D34</f>
        <v>0</v>
      </c>
      <c r="AF34" s="26"/>
      <c r="AG34">
        <f t="shared" si="2"/>
        <v>18.327288000000003</v>
      </c>
      <c r="AI34" s="75">
        <f>PXIL!L34</f>
        <v>0</v>
      </c>
      <c r="AJ34" s="75">
        <f>PXIL!R34</f>
        <v>0</v>
      </c>
      <c r="AK34" s="75">
        <f>RTM_IEX!L34</f>
        <v>16.8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2.1800000000000002</v>
      </c>
      <c r="AB35" s="117">
        <f>-STOA!R35</f>
        <v>0</v>
      </c>
      <c r="AC35">
        <f t="shared" si="0"/>
        <v>0.16280000000000003</v>
      </c>
      <c r="AD35">
        <f t="shared" si="1"/>
        <v>18.337199999999999</v>
      </c>
      <c r="AE35">
        <f>'IDT-1'!D35</f>
        <v>0</v>
      </c>
      <c r="AF35" s="26"/>
      <c r="AG35">
        <f t="shared" si="2"/>
        <v>18.337199999999999</v>
      </c>
      <c r="AI35" s="75">
        <f>PXIL!L35</f>
        <v>0</v>
      </c>
      <c r="AJ35" s="75">
        <f>PXIL!R35</f>
        <v>0</v>
      </c>
      <c r="AK35" s="75">
        <f>RTM_IEX!L35</f>
        <v>16.32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2.63</v>
      </c>
      <c r="AB36" s="117">
        <f>-STOA!R36</f>
        <v>0</v>
      </c>
      <c r="AC36">
        <f t="shared" si="0"/>
        <v>0.149864</v>
      </c>
      <c r="AD36">
        <f t="shared" si="1"/>
        <v>16.880136</v>
      </c>
      <c r="AE36">
        <f>'IDT-1'!D36</f>
        <v>0</v>
      </c>
      <c r="AF36" s="26"/>
      <c r="AG36">
        <f t="shared" si="2"/>
        <v>16.880136</v>
      </c>
      <c r="AI36" s="75">
        <f>PXIL!L36</f>
        <v>0</v>
      </c>
      <c r="AJ36" s="75">
        <f>PXIL!R36</f>
        <v>0</v>
      </c>
      <c r="AK36" s="75">
        <f>RTM_IEX!L36</f>
        <v>14.4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3.19</v>
      </c>
      <c r="AB37" s="117">
        <f>-STOA!R37</f>
        <v>0</v>
      </c>
      <c r="AC37">
        <f t="shared" si="0"/>
        <v>0.15479199999999999</v>
      </c>
      <c r="AD37">
        <f t="shared" si="1"/>
        <v>17.435207999999999</v>
      </c>
      <c r="AE37">
        <f>'IDT-1'!D37</f>
        <v>0</v>
      </c>
      <c r="AF37" s="26"/>
      <c r="AG37">
        <f t="shared" si="2"/>
        <v>17.435207999999999</v>
      </c>
      <c r="AI37" s="75">
        <f>PXIL!L37</f>
        <v>0</v>
      </c>
      <c r="AJ37" s="75">
        <f>PXIL!R37</f>
        <v>0</v>
      </c>
      <c r="AK37" s="75">
        <f>RTM_IEX!L37</f>
        <v>14.4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3.69</v>
      </c>
      <c r="AB38" s="117">
        <f>-STOA!R38</f>
        <v>0</v>
      </c>
      <c r="AC38">
        <f t="shared" si="0"/>
        <v>0.15074399999999999</v>
      </c>
      <c r="AD38">
        <f t="shared" si="1"/>
        <v>16.979255999999999</v>
      </c>
      <c r="AE38">
        <f>'IDT-1'!D38</f>
        <v>0</v>
      </c>
      <c r="AF38" s="26"/>
      <c r="AG38">
        <f t="shared" si="2"/>
        <v>16.979255999999999</v>
      </c>
      <c r="AI38" s="75">
        <f>PXIL!L38</f>
        <v>0</v>
      </c>
      <c r="AJ38" s="75">
        <f>PXIL!R38</f>
        <v>0</v>
      </c>
      <c r="AK38" s="75">
        <f>RTM_IEX!L38</f>
        <v>13.44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4.16</v>
      </c>
      <c r="AB39" s="117">
        <f>-STOA!R39</f>
        <v>0</v>
      </c>
      <c r="AC39">
        <f t="shared" si="0"/>
        <v>0.142208</v>
      </c>
      <c r="AD39">
        <f t="shared" si="1"/>
        <v>16.017792</v>
      </c>
      <c r="AE39">
        <f>'IDT-1'!D39</f>
        <v>0</v>
      </c>
      <c r="AF39" s="26"/>
      <c r="AG39">
        <f t="shared" si="2"/>
        <v>16.017792</v>
      </c>
      <c r="AI39" s="75">
        <f>PXIL!L39</f>
        <v>0</v>
      </c>
      <c r="AJ39" s="75">
        <f>PXIL!R39</f>
        <v>0</v>
      </c>
      <c r="AK39" s="75">
        <f>RTM_IEX!L39</f>
        <v>12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4.67</v>
      </c>
      <c r="AB40" s="117">
        <f>-STOA!R40</f>
        <v>0</v>
      </c>
      <c r="AC40">
        <f t="shared" si="0"/>
        <v>0.13824800000000001</v>
      </c>
      <c r="AD40">
        <f t="shared" si="1"/>
        <v>15.571751999999998</v>
      </c>
      <c r="AE40">
        <f>'IDT-1'!D40</f>
        <v>0</v>
      </c>
      <c r="AF40" s="26"/>
      <c r="AG40">
        <f t="shared" si="2"/>
        <v>15.571751999999998</v>
      </c>
      <c r="AI40" s="75">
        <f>PXIL!L40</f>
        <v>0</v>
      </c>
      <c r="AJ40" s="75">
        <f>PXIL!R40</f>
        <v>0</v>
      </c>
      <c r="AK40" s="75">
        <f>RTM_IEX!L40</f>
        <v>11.04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5.09</v>
      </c>
      <c r="AB41" s="117">
        <f>-STOA!R41</f>
        <v>0</v>
      </c>
      <c r="AC41">
        <f t="shared" si="0"/>
        <v>0.129272</v>
      </c>
      <c r="AD41">
        <f t="shared" si="1"/>
        <v>14.560727999999999</v>
      </c>
      <c r="AE41">
        <f>'IDT-1'!D41</f>
        <v>0</v>
      </c>
      <c r="AF41" s="26"/>
      <c r="AG41">
        <f t="shared" si="2"/>
        <v>14.560727999999999</v>
      </c>
      <c r="AI41" s="75">
        <f>PXIL!L41</f>
        <v>0</v>
      </c>
      <c r="AJ41" s="75">
        <f>PXIL!R41</f>
        <v>0</v>
      </c>
      <c r="AK41" s="75">
        <f>RTM_IEX!L41</f>
        <v>9.6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5.55</v>
      </c>
      <c r="AB42" s="117">
        <f>-STOA!R42</f>
        <v>0</v>
      </c>
      <c r="AC42">
        <f t="shared" si="0"/>
        <v>0.12909599999999999</v>
      </c>
      <c r="AD42">
        <f t="shared" si="1"/>
        <v>14.540903999999998</v>
      </c>
      <c r="AE42">
        <f>'IDT-1'!D42</f>
        <v>0</v>
      </c>
      <c r="AF42" s="26"/>
      <c r="AG42">
        <f t="shared" si="2"/>
        <v>14.540903999999998</v>
      </c>
      <c r="AI42" s="75">
        <f>PXIL!L42</f>
        <v>0</v>
      </c>
      <c r="AJ42" s="75">
        <f>PXIL!R42</f>
        <v>0</v>
      </c>
      <c r="AK42" s="75">
        <f>RTM_IEX!L42</f>
        <v>9.1199999999999992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5.93</v>
      </c>
      <c r="AB43" s="117">
        <f>-STOA!R43</f>
        <v>0</v>
      </c>
      <c r="AC43">
        <f t="shared" si="0"/>
        <v>0.12399200000000002</v>
      </c>
      <c r="AD43">
        <f t="shared" si="1"/>
        <v>13.966008</v>
      </c>
      <c r="AE43">
        <f>'IDT-1'!D43</f>
        <v>0</v>
      </c>
      <c r="AF43" s="26"/>
      <c r="AG43">
        <f t="shared" si="2"/>
        <v>13.966008</v>
      </c>
      <c r="AI43" s="75">
        <f>PXIL!L43</f>
        <v>0</v>
      </c>
      <c r="AJ43" s="75">
        <f>PXIL!R43</f>
        <v>0</v>
      </c>
      <c r="AK43" s="75">
        <f>RTM_IEX!L43</f>
        <v>8.16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6.28</v>
      </c>
      <c r="AB44" s="117">
        <f>-STOA!R44</f>
        <v>0</v>
      </c>
      <c r="AC44">
        <f t="shared" si="0"/>
        <v>0.12284800000000001</v>
      </c>
      <c r="AD44">
        <f t="shared" si="1"/>
        <v>13.837152000000001</v>
      </c>
      <c r="AE44">
        <f>'IDT-1'!D44</f>
        <v>0</v>
      </c>
      <c r="AF44" s="26"/>
      <c r="AG44">
        <f t="shared" si="2"/>
        <v>13.837152000000001</v>
      </c>
      <c r="AI44" s="75">
        <f>PXIL!L44</f>
        <v>0</v>
      </c>
      <c r="AJ44" s="75">
        <f>PXIL!R44</f>
        <v>0</v>
      </c>
      <c r="AK44" s="75">
        <f>RTM_IEX!L44</f>
        <v>7.68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6.58</v>
      </c>
      <c r="AB45" s="117">
        <f>-STOA!R45</f>
        <v>0</v>
      </c>
      <c r="AC45">
        <f t="shared" si="0"/>
        <v>0.12126400000000001</v>
      </c>
      <c r="AD45">
        <f t="shared" si="1"/>
        <v>13.658736000000001</v>
      </c>
      <c r="AE45">
        <f>'IDT-1'!D45</f>
        <v>0</v>
      </c>
      <c r="AF45" s="26"/>
      <c r="AG45">
        <f t="shared" si="2"/>
        <v>13.658736000000001</v>
      </c>
      <c r="AI45" s="75">
        <f>PXIL!L45</f>
        <v>0</v>
      </c>
      <c r="AJ45" s="75">
        <f>PXIL!R45</f>
        <v>0</v>
      </c>
      <c r="AK45" s="75">
        <f>RTM_IEX!L45</f>
        <v>7.2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6.86</v>
      </c>
      <c r="AB46" s="117">
        <f>-STOA!R46</f>
        <v>0</v>
      </c>
      <c r="AC46">
        <f t="shared" si="0"/>
        <v>0.119504</v>
      </c>
      <c r="AD46">
        <f t="shared" si="1"/>
        <v>13.460496000000001</v>
      </c>
      <c r="AE46">
        <f>'IDT-1'!D46</f>
        <v>0</v>
      </c>
      <c r="AF46" s="26"/>
      <c r="AG46">
        <f t="shared" si="2"/>
        <v>13.460496000000001</v>
      </c>
      <c r="AI46" s="75">
        <f>PXIL!L46</f>
        <v>0</v>
      </c>
      <c r="AJ46" s="75">
        <f>PXIL!R46</f>
        <v>0</v>
      </c>
      <c r="AK46" s="75">
        <f>RTM_IEX!L46</f>
        <v>6.72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7.05</v>
      </c>
      <c r="AB47" s="117">
        <f>-STOA!R47</f>
        <v>0</v>
      </c>
      <c r="AC47">
        <f t="shared" si="0"/>
        <v>0.11272800000000001</v>
      </c>
      <c r="AD47">
        <f t="shared" si="1"/>
        <v>12.697271999999998</v>
      </c>
      <c r="AE47">
        <f>'IDT-1'!D47</f>
        <v>0</v>
      </c>
      <c r="AF47" s="26"/>
      <c r="AG47">
        <f t="shared" si="2"/>
        <v>12.697271999999998</v>
      </c>
      <c r="AI47" s="75">
        <f>PXIL!L47</f>
        <v>0</v>
      </c>
      <c r="AJ47" s="75">
        <f>PXIL!R47</f>
        <v>0</v>
      </c>
      <c r="AK47" s="75">
        <f>RTM_IEX!L47</f>
        <v>5.76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7.39</v>
      </c>
      <c r="AB48" s="117">
        <f>-STOA!R48</f>
        <v>0</v>
      </c>
      <c r="AC48">
        <f t="shared" si="0"/>
        <v>0.11149600000000001</v>
      </c>
      <c r="AD48">
        <f t="shared" si="1"/>
        <v>12.558503999999999</v>
      </c>
      <c r="AE48">
        <f>'IDT-1'!D48</f>
        <v>0</v>
      </c>
      <c r="AF48" s="26"/>
      <c r="AG48">
        <f t="shared" si="2"/>
        <v>12.558503999999999</v>
      </c>
      <c r="AI48" s="75">
        <f>PXIL!L48</f>
        <v>0</v>
      </c>
      <c r="AJ48" s="75">
        <f>PXIL!R48</f>
        <v>0</v>
      </c>
      <c r="AK48" s="75">
        <f>RTM_IEX!L48</f>
        <v>5.28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6.66</v>
      </c>
      <c r="AB49" s="117">
        <f>-STOA!R49</f>
        <v>0</v>
      </c>
      <c r="AC49">
        <f t="shared" si="0"/>
        <v>0.109296</v>
      </c>
      <c r="AD49">
        <f t="shared" si="1"/>
        <v>12.310703999999999</v>
      </c>
      <c r="AE49">
        <f>'IDT-1'!D49</f>
        <v>0</v>
      </c>
      <c r="AF49" s="26"/>
      <c r="AG49">
        <f t="shared" si="2"/>
        <v>12.310703999999999</v>
      </c>
      <c r="AI49" s="75">
        <f>PXIL!L49</f>
        <v>0</v>
      </c>
      <c r="AJ49" s="75">
        <f>PXIL!R49</f>
        <v>0</v>
      </c>
      <c r="AK49" s="75">
        <f>RTM_IEX!L49</f>
        <v>5.76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7.84</v>
      </c>
      <c r="AB50" s="117">
        <f>-STOA!R50</f>
        <v>0</v>
      </c>
      <c r="AC50">
        <f t="shared" si="0"/>
        <v>0.111232</v>
      </c>
      <c r="AD50">
        <f t="shared" si="1"/>
        <v>12.528768000000001</v>
      </c>
      <c r="AE50">
        <f>'IDT-1'!D50</f>
        <v>0</v>
      </c>
      <c r="AF50" s="26"/>
      <c r="AG50">
        <f t="shared" si="2"/>
        <v>12.528768000000001</v>
      </c>
      <c r="AI50" s="75">
        <f>PXIL!L50</f>
        <v>0</v>
      </c>
      <c r="AJ50" s="75">
        <f>PXIL!R50</f>
        <v>0</v>
      </c>
      <c r="AK50" s="75">
        <f>RTM_IEX!L50</f>
        <v>4.8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7.48</v>
      </c>
      <c r="AB51" s="117">
        <f>-STOA!R51</f>
        <v>0</v>
      </c>
      <c r="AC51">
        <f t="shared" si="0"/>
        <v>0.10806400000000001</v>
      </c>
      <c r="AD51">
        <f t="shared" si="1"/>
        <v>12.171936000000001</v>
      </c>
      <c r="AE51">
        <f>'IDT-1'!D51</f>
        <v>0</v>
      </c>
      <c r="AF51" s="26"/>
      <c r="AG51">
        <f t="shared" si="2"/>
        <v>12.171936000000001</v>
      </c>
      <c r="AI51" s="75">
        <f>PXIL!L51</f>
        <v>0</v>
      </c>
      <c r="AJ51" s="75">
        <f>PXIL!R51</f>
        <v>0</v>
      </c>
      <c r="AK51" s="75">
        <f>RTM_IEX!L51</f>
        <v>4.8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6.83</v>
      </c>
      <c r="AB52" s="117">
        <f>-STOA!R52</f>
        <v>0</v>
      </c>
      <c r="AC52">
        <f t="shared" si="0"/>
        <v>0.102344</v>
      </c>
      <c r="AD52">
        <f t="shared" si="1"/>
        <v>11.527655999999999</v>
      </c>
      <c r="AE52">
        <f>'IDT-1'!D52</f>
        <v>0</v>
      </c>
      <c r="AF52" s="26"/>
      <c r="AG52">
        <f t="shared" si="2"/>
        <v>11.527655999999999</v>
      </c>
      <c r="AI52" s="75">
        <f>PXIL!L52</f>
        <v>0</v>
      </c>
      <c r="AJ52" s="75">
        <f>PXIL!R52</f>
        <v>0</v>
      </c>
      <c r="AK52" s="75">
        <f>RTM_IEX!L52</f>
        <v>4.8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8.1199999999999992</v>
      </c>
      <c r="AB53" s="117">
        <f>-STOA!R53</f>
        <v>0</v>
      </c>
      <c r="AC53">
        <f t="shared" si="0"/>
        <v>0.109472</v>
      </c>
      <c r="AD53">
        <f t="shared" si="1"/>
        <v>12.330527999999999</v>
      </c>
      <c r="AE53">
        <f>'IDT-1'!D53</f>
        <v>0</v>
      </c>
      <c r="AF53" s="26"/>
      <c r="AG53">
        <f t="shared" si="2"/>
        <v>12.330527999999999</v>
      </c>
      <c r="AI53" s="75">
        <f>PXIL!L53</f>
        <v>0</v>
      </c>
      <c r="AJ53" s="75">
        <f>PXIL!R53</f>
        <v>0</v>
      </c>
      <c r="AK53" s="75">
        <f>RTM_IEX!L53</f>
        <v>4.32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7.82</v>
      </c>
      <c r="AB54" s="117">
        <f>-STOA!R54</f>
        <v>0</v>
      </c>
      <c r="AC54">
        <f t="shared" si="0"/>
        <v>0.10683200000000001</v>
      </c>
      <c r="AD54">
        <f t="shared" si="1"/>
        <v>12.033168</v>
      </c>
      <c r="AE54">
        <f>'IDT-1'!D54</f>
        <v>0</v>
      </c>
      <c r="AF54" s="26"/>
      <c r="AG54">
        <f t="shared" si="2"/>
        <v>12.033168</v>
      </c>
      <c r="AI54" s="75">
        <f>PXIL!L54</f>
        <v>0</v>
      </c>
      <c r="AJ54" s="75">
        <f>PXIL!R54</f>
        <v>0</v>
      </c>
      <c r="AK54" s="75">
        <f>RTM_IEX!L54</f>
        <v>4.32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4.32</v>
      </c>
      <c r="AB55" s="117">
        <f>-STOA!R55</f>
        <v>0</v>
      </c>
      <c r="AC55">
        <f t="shared" si="0"/>
        <v>0.10560000000000001</v>
      </c>
      <c r="AD55">
        <f t="shared" si="1"/>
        <v>11.894399999999999</v>
      </c>
      <c r="AE55">
        <f>'IDT-1'!D55</f>
        <v>0</v>
      </c>
      <c r="AF55" s="26"/>
      <c r="AG55">
        <f t="shared" si="2"/>
        <v>11.894399999999999</v>
      </c>
      <c r="AI55" s="75">
        <f>PXIL!L55</f>
        <v>0</v>
      </c>
      <c r="AJ55" s="75">
        <f>PXIL!R55</f>
        <v>0</v>
      </c>
      <c r="AK55" s="75">
        <f>RTM_IEX!L55</f>
        <v>7.68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2.99</v>
      </c>
      <c r="AB56" s="117">
        <f>-STOA!R56</f>
        <v>0</v>
      </c>
      <c r="AC56">
        <f t="shared" si="0"/>
        <v>0.10234400000000002</v>
      </c>
      <c r="AD56">
        <f t="shared" si="1"/>
        <v>11.527656</v>
      </c>
      <c r="AE56">
        <f>'IDT-1'!D56</f>
        <v>0</v>
      </c>
      <c r="AF56" s="26"/>
      <c r="AG56">
        <f t="shared" si="2"/>
        <v>11.527656</v>
      </c>
      <c r="AI56" s="75">
        <f>PXIL!L56</f>
        <v>0</v>
      </c>
      <c r="AJ56" s="75">
        <f>PXIL!R56</f>
        <v>0</v>
      </c>
      <c r="AK56" s="75">
        <f>RTM_IEX!L56</f>
        <v>8.64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2.44</v>
      </c>
      <c r="AB57" s="117">
        <f>-STOA!R57</f>
        <v>0</v>
      </c>
      <c r="AC57">
        <f t="shared" si="0"/>
        <v>8.905600000000001E-2</v>
      </c>
      <c r="AD57">
        <f t="shared" si="1"/>
        <v>10.030944</v>
      </c>
      <c r="AE57">
        <f>'IDT-1'!D57</f>
        <v>0</v>
      </c>
      <c r="AF57" s="26"/>
      <c r="AG57">
        <f t="shared" si="2"/>
        <v>10.030944</v>
      </c>
      <c r="AI57" s="75">
        <f>PXIL!L57</f>
        <v>0</v>
      </c>
      <c r="AJ57" s="75">
        <f>PXIL!R57</f>
        <v>0</v>
      </c>
      <c r="AK57" s="75">
        <f>RTM_IEX!L57</f>
        <v>7.68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2.62</v>
      </c>
      <c r="AB58" s="117">
        <f>-STOA!R58</f>
        <v>0</v>
      </c>
      <c r="AC58">
        <f t="shared" si="0"/>
        <v>8.6416000000000007E-2</v>
      </c>
      <c r="AD58">
        <f t="shared" si="1"/>
        <v>9.7335840000000005</v>
      </c>
      <c r="AE58">
        <f>'IDT-1'!D58</f>
        <v>0</v>
      </c>
      <c r="AF58" s="26"/>
      <c r="AG58">
        <f t="shared" si="2"/>
        <v>9.7335840000000005</v>
      </c>
      <c r="AI58" s="75">
        <f>PXIL!L58</f>
        <v>0</v>
      </c>
      <c r="AJ58" s="75">
        <f>PXIL!R58</f>
        <v>0</v>
      </c>
      <c r="AK58" s="75">
        <f>RTM_IEX!L58</f>
        <v>7.2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6.25</v>
      </c>
      <c r="AB59" s="117">
        <f>-STOA!R59</f>
        <v>0</v>
      </c>
      <c r="AC59">
        <f t="shared" si="0"/>
        <v>8.4568000000000004E-2</v>
      </c>
      <c r="AD59">
        <f t="shared" si="1"/>
        <v>9.5254319999999986</v>
      </c>
      <c r="AE59">
        <f>'IDT-1'!D59</f>
        <v>0</v>
      </c>
      <c r="AF59" s="26"/>
      <c r="AG59">
        <f t="shared" si="2"/>
        <v>9.5254319999999986</v>
      </c>
      <c r="AI59" s="75">
        <f>PXIL!L59</f>
        <v>0</v>
      </c>
      <c r="AJ59" s="75">
        <f>PXIL!R59</f>
        <v>0</v>
      </c>
      <c r="AK59" s="75">
        <f>RTM_IEX!L59</f>
        <v>3.36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4.24</v>
      </c>
      <c r="AB60" s="117">
        <f>-STOA!R60</f>
        <v>0</v>
      </c>
      <c r="AC60">
        <f t="shared" si="0"/>
        <v>8.3776000000000017E-2</v>
      </c>
      <c r="AD60">
        <f t="shared" si="1"/>
        <v>9.4362239999999993</v>
      </c>
      <c r="AE60">
        <f>'IDT-1'!D60</f>
        <v>0</v>
      </c>
      <c r="AF60" s="26"/>
      <c r="AG60">
        <f t="shared" si="2"/>
        <v>9.4362239999999993</v>
      </c>
      <c r="AI60" s="75">
        <f>PXIL!L60</f>
        <v>0</v>
      </c>
      <c r="AJ60" s="75">
        <f>PXIL!R60</f>
        <v>0</v>
      </c>
      <c r="AK60" s="75">
        <f>RTM_IEX!L60</f>
        <v>5.28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5.86</v>
      </c>
      <c r="AB61" s="117">
        <f>-STOA!R61</f>
        <v>0</v>
      </c>
      <c r="AC61">
        <f t="shared" si="0"/>
        <v>8.5360000000000005E-2</v>
      </c>
      <c r="AD61">
        <f t="shared" si="1"/>
        <v>9.6146399999999996</v>
      </c>
      <c r="AE61">
        <f>'IDT-1'!D61</f>
        <v>0</v>
      </c>
      <c r="AF61" s="26"/>
      <c r="AG61">
        <f t="shared" si="2"/>
        <v>9.6146399999999996</v>
      </c>
      <c r="AI61" s="75">
        <f>PXIL!L61</f>
        <v>0</v>
      </c>
      <c r="AJ61" s="75">
        <f>PXIL!R61</f>
        <v>0</v>
      </c>
      <c r="AK61" s="75">
        <f>RTM_IEX!L61</f>
        <v>3.84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6.19</v>
      </c>
      <c r="AB62" s="117">
        <f>-STOA!R62</f>
        <v>0</v>
      </c>
      <c r="AC62">
        <f t="shared" si="0"/>
        <v>7.9816000000000012E-2</v>
      </c>
      <c r="AD62">
        <f t="shared" si="1"/>
        <v>8.9901840000000011</v>
      </c>
      <c r="AE62">
        <f>'IDT-1'!D62</f>
        <v>0</v>
      </c>
      <c r="AF62" s="26"/>
      <c r="AG62">
        <f t="shared" si="2"/>
        <v>8.9901840000000011</v>
      </c>
      <c r="AI62" s="75">
        <f>PXIL!L62</f>
        <v>0</v>
      </c>
      <c r="AJ62" s="75">
        <f>PXIL!R62</f>
        <v>0</v>
      </c>
      <c r="AK62" s="75">
        <f>RTM_IEX!L62</f>
        <v>2.88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3.81</v>
      </c>
      <c r="AB63" s="117">
        <f>-STOA!R63</f>
        <v>0</v>
      </c>
      <c r="AC63">
        <f t="shared" si="0"/>
        <v>7.9992000000000008E-2</v>
      </c>
      <c r="AD63">
        <f t="shared" si="1"/>
        <v>9.0100079999999991</v>
      </c>
      <c r="AE63">
        <f>'IDT-1'!D63</f>
        <v>0</v>
      </c>
      <c r="AF63" s="26"/>
      <c r="AG63">
        <f t="shared" si="2"/>
        <v>9.0100079999999991</v>
      </c>
      <c r="AI63" s="75">
        <f>PXIL!L63</f>
        <v>0</v>
      </c>
      <c r="AJ63" s="75">
        <f>PXIL!R63</f>
        <v>0</v>
      </c>
      <c r="AK63" s="75">
        <f>RTM_IEX!L63</f>
        <v>5.28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2.33</v>
      </c>
      <c r="AB64" s="117">
        <f>-STOA!R64</f>
        <v>0</v>
      </c>
      <c r="AC64">
        <f t="shared" si="0"/>
        <v>7.9640000000000002E-2</v>
      </c>
      <c r="AD64">
        <f t="shared" si="1"/>
        <v>8.9703600000000012</v>
      </c>
      <c r="AE64">
        <f>'IDT-1'!D64</f>
        <v>0</v>
      </c>
      <c r="AF64" s="26"/>
      <c r="AG64">
        <f t="shared" si="2"/>
        <v>8.9703600000000012</v>
      </c>
      <c r="AI64" s="75">
        <f>PXIL!L64</f>
        <v>0</v>
      </c>
      <c r="AJ64" s="75">
        <f>PXIL!R64</f>
        <v>0</v>
      </c>
      <c r="AK64" s="75">
        <f>RTM_IEX!L64</f>
        <v>6.72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1.42</v>
      </c>
      <c r="AB65" s="117">
        <f>-STOA!R65</f>
        <v>0</v>
      </c>
      <c r="AC65">
        <f t="shared" si="0"/>
        <v>8.4304000000000018E-2</v>
      </c>
      <c r="AD65">
        <f t="shared" si="1"/>
        <v>9.4956960000000006</v>
      </c>
      <c r="AE65">
        <f>'IDT-1'!D65</f>
        <v>0</v>
      </c>
      <c r="AF65" s="26"/>
      <c r="AG65">
        <f t="shared" si="2"/>
        <v>9.4956960000000006</v>
      </c>
      <c r="AI65" s="75">
        <f>PXIL!L65</f>
        <v>0</v>
      </c>
      <c r="AJ65" s="75">
        <f>PXIL!R65</f>
        <v>0</v>
      </c>
      <c r="AK65" s="75">
        <f>RTM_IEX!L65</f>
        <v>8.16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0.86</v>
      </c>
      <c r="AB66" s="117">
        <f>-STOA!R66</f>
        <v>0</v>
      </c>
      <c r="AC66">
        <f t="shared" si="0"/>
        <v>7.9376000000000016E-2</v>
      </c>
      <c r="AD66">
        <f t="shared" si="1"/>
        <v>8.9406239999999997</v>
      </c>
      <c r="AE66">
        <f>'IDT-1'!D66</f>
        <v>0</v>
      </c>
      <c r="AF66" s="26"/>
      <c r="AG66">
        <f t="shared" si="2"/>
        <v>8.9406239999999997</v>
      </c>
      <c r="AI66" s="75">
        <f>PXIL!L66</f>
        <v>0</v>
      </c>
      <c r="AJ66" s="75">
        <f>PXIL!R66</f>
        <v>0</v>
      </c>
      <c r="AK66" s="75">
        <f>RTM_IEX!L66</f>
        <v>8.16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0.87</v>
      </c>
      <c r="AB67" s="117">
        <f>-STOA!R67</f>
        <v>0</v>
      </c>
      <c r="AC67">
        <f t="shared" si="0"/>
        <v>8.791199999999999E-2</v>
      </c>
      <c r="AD67">
        <f t="shared" si="1"/>
        <v>9.9020879999999991</v>
      </c>
      <c r="AE67">
        <f>'IDT-1'!D67</f>
        <v>0</v>
      </c>
      <c r="AF67" s="26"/>
      <c r="AG67">
        <f t="shared" si="2"/>
        <v>9.9020879999999991</v>
      </c>
      <c r="AI67" s="75">
        <f>PXIL!L67</f>
        <v>0</v>
      </c>
      <c r="AJ67" s="75">
        <f>PXIL!R67</f>
        <v>0</v>
      </c>
      <c r="AK67" s="75">
        <f>RTM_IEX!L67</f>
        <v>9.1199999999999992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8.9055999999999996E-2</v>
      </c>
      <c r="AD68">
        <f t="shared" ref="AD68:AD98" si="4">SUM(B68:AB68,AI68:AR68)-AC68</f>
        <v>10.030944</v>
      </c>
      <c r="AE68">
        <f>'IDT-1'!D68</f>
        <v>0</v>
      </c>
      <c r="AF68" s="26"/>
      <c r="AG68">
        <f t="shared" ref="AG68:AG98" si="5">SUM(AD68:AF68)</f>
        <v>10.030944</v>
      </c>
      <c r="AI68" s="75">
        <f>PXIL!L68</f>
        <v>0</v>
      </c>
      <c r="AJ68" s="75">
        <f>PXIL!R68</f>
        <v>0</v>
      </c>
      <c r="AK68" s="75">
        <f>RTM_IEX!L68</f>
        <v>9.1199999999999992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0.87</v>
      </c>
      <c r="AB69" s="117">
        <f>-STOA!R69</f>
        <v>0</v>
      </c>
      <c r="AC69">
        <f t="shared" si="3"/>
        <v>8.791199999999999E-2</v>
      </c>
      <c r="AD69">
        <f t="shared" si="4"/>
        <v>9.9020879999999991</v>
      </c>
      <c r="AE69">
        <f>'IDT-1'!D69</f>
        <v>0</v>
      </c>
      <c r="AF69" s="26"/>
      <c r="AG69">
        <f t="shared" si="5"/>
        <v>9.9020879999999991</v>
      </c>
      <c r="AI69" s="75">
        <f>PXIL!L69</f>
        <v>0</v>
      </c>
      <c r="AJ69" s="75">
        <f>PXIL!R69</f>
        <v>0</v>
      </c>
      <c r="AK69" s="75">
        <f>RTM_IEX!L69</f>
        <v>9.1199999999999992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0.72</v>
      </c>
      <c r="AB70" s="117">
        <f>-STOA!R70</f>
        <v>0</v>
      </c>
      <c r="AC70">
        <f t="shared" si="3"/>
        <v>9.5039999999999999E-2</v>
      </c>
      <c r="AD70">
        <f t="shared" si="4"/>
        <v>10.704960000000002</v>
      </c>
      <c r="AE70">
        <f>'IDT-1'!D70</f>
        <v>0</v>
      </c>
      <c r="AF70" s="26"/>
      <c r="AG70">
        <f t="shared" si="5"/>
        <v>10.704960000000002</v>
      </c>
      <c r="AI70" s="75">
        <f>PXIL!L70</f>
        <v>0</v>
      </c>
      <c r="AJ70" s="75">
        <f>PXIL!R70</f>
        <v>0</v>
      </c>
      <c r="AK70" s="75">
        <f>RTM_IEX!L70</f>
        <v>10.08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0.68</v>
      </c>
      <c r="AB71" s="117">
        <f>-STOA!R71</f>
        <v>0</v>
      </c>
      <c r="AC71">
        <f t="shared" si="3"/>
        <v>9.8912000000000014E-2</v>
      </c>
      <c r="AD71">
        <f t="shared" si="4"/>
        <v>11.141088</v>
      </c>
      <c r="AE71">
        <f>'IDT-1'!D71</f>
        <v>0</v>
      </c>
      <c r="AF71" s="26"/>
      <c r="AG71">
        <f t="shared" si="5"/>
        <v>11.141088</v>
      </c>
      <c r="AI71" s="75">
        <f>PXIL!L71</f>
        <v>0</v>
      </c>
      <c r="AJ71" s="75">
        <f>PXIL!R71</f>
        <v>0</v>
      </c>
      <c r="AK71" s="75">
        <f>RTM_IEX!L71</f>
        <v>10.56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0.46</v>
      </c>
      <c r="AB72" s="117">
        <f>-STOA!R72</f>
        <v>0</v>
      </c>
      <c r="AC72">
        <f t="shared" si="3"/>
        <v>0.109648</v>
      </c>
      <c r="AD72">
        <f t="shared" si="4"/>
        <v>12.350352000000001</v>
      </c>
      <c r="AE72">
        <f>'IDT-1'!D72</f>
        <v>0</v>
      </c>
      <c r="AF72" s="26"/>
      <c r="AG72">
        <f t="shared" si="5"/>
        <v>12.350352000000001</v>
      </c>
      <c r="AI72" s="75">
        <f>PXIL!L72</f>
        <v>0</v>
      </c>
      <c r="AJ72" s="75">
        <f>PXIL!R72</f>
        <v>0</v>
      </c>
      <c r="AK72" s="75">
        <f>RTM_IEX!L72</f>
        <v>12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0.31</v>
      </c>
      <c r="AB73" s="117">
        <f>-STOA!R73</f>
        <v>0</v>
      </c>
      <c r="AC73">
        <f t="shared" si="3"/>
        <v>0.112552</v>
      </c>
      <c r="AD73">
        <f t="shared" si="4"/>
        <v>12.677448</v>
      </c>
      <c r="AE73">
        <f>'IDT-1'!D73</f>
        <v>0</v>
      </c>
      <c r="AF73" s="26"/>
      <c r="AG73">
        <f t="shared" si="5"/>
        <v>12.677448</v>
      </c>
      <c r="AI73" s="75">
        <f>PXIL!L73</f>
        <v>0</v>
      </c>
      <c r="AJ73" s="75">
        <f>PXIL!R73</f>
        <v>0</v>
      </c>
      <c r="AK73" s="75">
        <f>RTM_IEX!L73</f>
        <v>12.48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0.11123200000000001</v>
      </c>
      <c r="AD74">
        <f t="shared" si="4"/>
        <v>12.528768000000001</v>
      </c>
      <c r="AE74">
        <f>'IDT-1'!D74</f>
        <v>0</v>
      </c>
      <c r="AF74" s="26"/>
      <c r="AG74">
        <f t="shared" si="5"/>
        <v>12.528768000000001</v>
      </c>
      <c r="AI74" s="75">
        <f>PXIL!L74</f>
        <v>0</v>
      </c>
      <c r="AJ74" s="75">
        <f>PXIL!R74</f>
        <v>0</v>
      </c>
      <c r="AK74" s="75">
        <f>RTM_IEX!L74</f>
        <v>12.48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0.11404800000000001</v>
      </c>
      <c r="AD75">
        <f t="shared" si="4"/>
        <v>12.845952</v>
      </c>
      <c r="AE75">
        <f>'IDT-1'!D75</f>
        <v>0</v>
      </c>
      <c r="AF75" s="26"/>
      <c r="AG75">
        <f t="shared" si="5"/>
        <v>12.845952</v>
      </c>
      <c r="AI75" s="75">
        <f>PXIL!L75</f>
        <v>0</v>
      </c>
      <c r="AJ75" s="75">
        <f>PXIL!R75</f>
        <v>0</v>
      </c>
      <c r="AK75" s="75">
        <f>RTM_IEX!L75</f>
        <v>12.96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0.118272</v>
      </c>
      <c r="AD76">
        <f t="shared" si="4"/>
        <v>13.321728</v>
      </c>
      <c r="AE76">
        <f>'IDT-1'!D76</f>
        <v>0</v>
      </c>
      <c r="AF76" s="26"/>
      <c r="AG76">
        <f t="shared" si="5"/>
        <v>13.321728</v>
      </c>
      <c r="AI76" s="75">
        <f>PXIL!L76</f>
        <v>0</v>
      </c>
      <c r="AJ76" s="75">
        <f>PXIL!R76</f>
        <v>0</v>
      </c>
      <c r="AK76" s="75">
        <f>RTM_IEX!L76</f>
        <v>13.44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0.118272</v>
      </c>
      <c r="AD77">
        <f t="shared" si="4"/>
        <v>13.321728</v>
      </c>
      <c r="AE77">
        <f>'IDT-1'!D77</f>
        <v>0</v>
      </c>
      <c r="AF77" s="26"/>
      <c r="AG77">
        <f t="shared" si="5"/>
        <v>13.321728</v>
      </c>
      <c r="AI77" s="75">
        <f>PXIL!L77</f>
        <v>0</v>
      </c>
      <c r="AJ77" s="75">
        <f>PXIL!R77</f>
        <v>0</v>
      </c>
      <c r="AK77" s="75">
        <f>RTM_IEX!L77</f>
        <v>13.44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0.130856</v>
      </c>
      <c r="AD78">
        <f t="shared" si="4"/>
        <v>14.739144</v>
      </c>
      <c r="AE78">
        <f>'IDT-1'!D78</f>
        <v>0</v>
      </c>
      <c r="AF78" s="26"/>
      <c r="AG78">
        <f t="shared" si="5"/>
        <v>14.739144</v>
      </c>
      <c r="AI78" s="75">
        <f>PXIL!L78</f>
        <v>0</v>
      </c>
      <c r="AJ78" s="75">
        <f>PXIL!R78</f>
        <v>0</v>
      </c>
      <c r="AK78" s="75">
        <f>RTM_IEX!L78</f>
        <v>14.87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0.10824000000000002</v>
      </c>
      <c r="AD79">
        <f t="shared" si="4"/>
        <v>12.19176</v>
      </c>
      <c r="AE79">
        <f>'IDT-1'!D79</f>
        <v>0</v>
      </c>
      <c r="AF79" s="26"/>
      <c r="AG79">
        <f t="shared" si="5"/>
        <v>12.19176</v>
      </c>
      <c r="AI79" s="75">
        <f>PXIL!L79</f>
        <v>0</v>
      </c>
      <c r="AJ79" s="75">
        <f>PXIL!R79</f>
        <v>0</v>
      </c>
      <c r="AK79" s="75">
        <f>RTM_IEX!L79</f>
        <v>12.3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9.9792000000000006E-2</v>
      </c>
      <c r="AD80">
        <f t="shared" si="4"/>
        <v>11.240207999999999</v>
      </c>
      <c r="AE80">
        <f>'IDT-1'!D80</f>
        <v>0</v>
      </c>
      <c r="AF80" s="26"/>
      <c r="AG80">
        <f t="shared" si="5"/>
        <v>11.240207999999999</v>
      </c>
      <c r="AI80" s="75">
        <f>PXIL!L80</f>
        <v>0</v>
      </c>
      <c r="AJ80" s="75">
        <f>PXIL!R80</f>
        <v>0</v>
      </c>
      <c r="AK80" s="75">
        <f>RTM_IEX!L80</f>
        <v>11.34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0.12012</v>
      </c>
      <c r="AD81">
        <f t="shared" si="4"/>
        <v>13.52988</v>
      </c>
      <c r="AE81">
        <f>'IDT-1'!D81</f>
        <v>0</v>
      </c>
      <c r="AF81" s="26"/>
      <c r="AG81">
        <f t="shared" si="5"/>
        <v>13.52988</v>
      </c>
      <c r="AI81" s="75">
        <f>PXIL!L81</f>
        <v>0</v>
      </c>
      <c r="AJ81" s="75">
        <f>PXIL!R81</f>
        <v>0</v>
      </c>
      <c r="AK81" s="75">
        <f>RTM_IEX!L81</f>
        <v>13.65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0.12663200000000002</v>
      </c>
      <c r="AD82">
        <f t="shared" si="4"/>
        <v>14.263368</v>
      </c>
      <c r="AE82">
        <f>'IDT-1'!D82</f>
        <v>0</v>
      </c>
      <c r="AF82" s="26"/>
      <c r="AG82">
        <f t="shared" si="5"/>
        <v>14.263368</v>
      </c>
      <c r="AI82" s="75">
        <f>PXIL!L82</f>
        <v>0</v>
      </c>
      <c r="AJ82" s="75">
        <f>PXIL!R82</f>
        <v>0</v>
      </c>
      <c r="AK82" s="75">
        <f>RTM_IEX!L82</f>
        <v>14.39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0.12672</v>
      </c>
      <c r="AD83">
        <f t="shared" si="4"/>
        <v>14.27328</v>
      </c>
      <c r="AE83">
        <f>'IDT-1'!D83</f>
        <v>0</v>
      </c>
      <c r="AF83" s="26"/>
      <c r="AG83">
        <f t="shared" si="5"/>
        <v>14.27328</v>
      </c>
      <c r="AI83" s="75">
        <f>PXIL!L83</f>
        <v>0</v>
      </c>
      <c r="AJ83" s="75">
        <f>PXIL!R83</f>
        <v>0</v>
      </c>
      <c r="AK83" s="75">
        <f>RTM_IEX!L83</f>
        <v>14.4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0.12672</v>
      </c>
      <c r="AD84">
        <f t="shared" si="4"/>
        <v>14.27328</v>
      </c>
      <c r="AE84">
        <f>'IDT-1'!D84</f>
        <v>0</v>
      </c>
      <c r="AF84" s="26"/>
      <c r="AG84">
        <f t="shared" si="5"/>
        <v>14.27328</v>
      </c>
      <c r="AI84" s="75">
        <f>PXIL!L84</f>
        <v>0</v>
      </c>
      <c r="AJ84" s="75">
        <f>PXIL!R84</f>
        <v>0</v>
      </c>
      <c r="AK84" s="75">
        <f>RTM_IEX!L84</f>
        <v>14.4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0.12672</v>
      </c>
      <c r="AD85">
        <f t="shared" si="4"/>
        <v>14.27328</v>
      </c>
      <c r="AE85">
        <f>'IDT-1'!D85</f>
        <v>0</v>
      </c>
      <c r="AF85" s="26"/>
      <c r="AG85">
        <f t="shared" si="5"/>
        <v>14.27328</v>
      </c>
      <c r="AI85" s="75">
        <f>PXIL!L85</f>
        <v>0</v>
      </c>
      <c r="AJ85" s="75">
        <f>PXIL!R85</f>
        <v>0</v>
      </c>
      <c r="AK85" s="75">
        <f>RTM_IEX!L85</f>
        <v>14.4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0.12663200000000002</v>
      </c>
      <c r="AD86">
        <f t="shared" si="4"/>
        <v>14.263368</v>
      </c>
      <c r="AE86">
        <f>'IDT-1'!D86</f>
        <v>0</v>
      </c>
      <c r="AF86" s="26"/>
      <c r="AG86">
        <f t="shared" si="5"/>
        <v>14.263368</v>
      </c>
      <c r="AI86" s="75">
        <f>PXIL!L86</f>
        <v>0</v>
      </c>
      <c r="AJ86" s="75">
        <f>PXIL!R86</f>
        <v>0</v>
      </c>
      <c r="AK86" s="75">
        <f>RTM_IEX!L86</f>
        <v>14.39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8.9583999999999997E-2</v>
      </c>
      <c r="AD87">
        <f t="shared" si="4"/>
        <v>10.090415999999999</v>
      </c>
      <c r="AE87">
        <f>'IDT-1'!D87</f>
        <v>0</v>
      </c>
      <c r="AF87" s="26"/>
      <c r="AG87">
        <f t="shared" si="5"/>
        <v>10.090415999999999</v>
      </c>
      <c r="AI87" s="75">
        <f>PXIL!L87</f>
        <v>0</v>
      </c>
      <c r="AJ87" s="75">
        <f>PXIL!R87</f>
        <v>0</v>
      </c>
      <c r="AK87" s="75">
        <f>RTM_IEX!L87</f>
        <v>10.18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9.4072000000000003E-2</v>
      </c>
      <c r="AD88">
        <f t="shared" si="4"/>
        <v>10.595927999999999</v>
      </c>
      <c r="AE88">
        <f>'IDT-1'!D88</f>
        <v>0</v>
      </c>
      <c r="AF88" s="26"/>
      <c r="AG88">
        <f t="shared" si="5"/>
        <v>10.595927999999999</v>
      </c>
      <c r="AI88" s="75">
        <f>PXIL!L88</f>
        <v>0</v>
      </c>
      <c r="AJ88" s="75">
        <f>PXIL!R88</f>
        <v>0</v>
      </c>
      <c r="AK88" s="75">
        <f>RTM_IEX!L88</f>
        <v>10.69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9.1256000000000004E-2</v>
      </c>
      <c r="AD89">
        <f t="shared" si="4"/>
        <v>10.278744</v>
      </c>
      <c r="AE89">
        <f>'IDT-1'!D89</f>
        <v>0</v>
      </c>
      <c r="AF89" s="26"/>
      <c r="AG89">
        <f t="shared" si="5"/>
        <v>10.278744</v>
      </c>
      <c r="AI89" s="75">
        <f>PXIL!L89</f>
        <v>0</v>
      </c>
      <c r="AJ89" s="75">
        <f>PXIL!R89</f>
        <v>0</v>
      </c>
      <c r="AK89" s="75">
        <f>RTM_IEX!L89</f>
        <v>10.37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8.9936000000000016E-2</v>
      </c>
      <c r="AD90">
        <f t="shared" si="4"/>
        <v>10.130064000000001</v>
      </c>
      <c r="AE90">
        <f>'IDT-1'!D90</f>
        <v>0</v>
      </c>
      <c r="AF90" s="26"/>
      <c r="AG90">
        <f t="shared" si="5"/>
        <v>10.130064000000001</v>
      </c>
      <c r="AI90" s="75">
        <f>PXIL!L90</f>
        <v>0</v>
      </c>
      <c r="AJ90" s="75">
        <f>PXIL!R90</f>
        <v>0</v>
      </c>
      <c r="AK90" s="75">
        <f>RTM_IEX!L90</f>
        <v>10.220000000000001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7.2424000000000002E-2</v>
      </c>
      <c r="AD91">
        <f t="shared" si="4"/>
        <v>8.1575760000000006</v>
      </c>
      <c r="AE91">
        <f>'IDT-1'!D91</f>
        <v>0</v>
      </c>
      <c r="AF91" s="26"/>
      <c r="AG91">
        <f t="shared" si="5"/>
        <v>8.1575760000000006</v>
      </c>
      <c r="AI91" s="75">
        <f>PXIL!L91</f>
        <v>0</v>
      </c>
      <c r="AJ91" s="75">
        <f>PXIL!R91</f>
        <v>0</v>
      </c>
      <c r="AK91" s="75">
        <f>RTM_IEX!L91</f>
        <v>8.23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6.9872000000000004E-2</v>
      </c>
      <c r="AD92">
        <f t="shared" si="4"/>
        <v>7.8701280000000002</v>
      </c>
      <c r="AE92">
        <f>'IDT-1'!D92</f>
        <v>0</v>
      </c>
      <c r="AF92" s="26"/>
      <c r="AG92">
        <f t="shared" si="5"/>
        <v>7.8701280000000002</v>
      </c>
      <c r="AI92" s="75">
        <f>PXIL!L92</f>
        <v>0</v>
      </c>
      <c r="AJ92" s="75">
        <f>PXIL!R92</f>
        <v>0</v>
      </c>
      <c r="AK92" s="75">
        <f>RTM_IEX!L92</f>
        <v>7.94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6.3624000000000014E-2</v>
      </c>
      <c r="AD93">
        <f t="shared" si="4"/>
        <v>7.1663760000000005</v>
      </c>
      <c r="AE93">
        <f>'IDT-1'!D93</f>
        <v>0</v>
      </c>
      <c r="AF93" s="26"/>
      <c r="AG93">
        <f t="shared" si="5"/>
        <v>7.1663760000000005</v>
      </c>
      <c r="AI93" s="75">
        <f>PXIL!L93</f>
        <v>0</v>
      </c>
      <c r="AJ93" s="75">
        <f>PXIL!R93</f>
        <v>0</v>
      </c>
      <c r="AK93" s="75">
        <f>RTM_IEX!L93</f>
        <v>7.23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7.3920000000000013E-2</v>
      </c>
      <c r="AD94">
        <f t="shared" si="4"/>
        <v>8.326080000000001</v>
      </c>
      <c r="AE94">
        <f>'IDT-1'!D94</f>
        <v>0</v>
      </c>
      <c r="AF94" s="26"/>
      <c r="AG94">
        <f t="shared" si="5"/>
        <v>8.326080000000001</v>
      </c>
      <c r="AI94" s="75">
        <f>PXIL!L94</f>
        <v>0</v>
      </c>
      <c r="AJ94" s="75">
        <f>PXIL!R94</f>
        <v>0</v>
      </c>
      <c r="AK94" s="75">
        <f>RTM_IEX!L94</f>
        <v>8.4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8.448E-2</v>
      </c>
      <c r="AD95">
        <f t="shared" si="4"/>
        <v>9.5155200000000004</v>
      </c>
      <c r="AE95">
        <f>'IDT-1'!D95</f>
        <v>0</v>
      </c>
      <c r="AF95" s="26"/>
      <c r="AG95">
        <f t="shared" si="5"/>
        <v>9.5155200000000004</v>
      </c>
      <c r="AI95" s="75">
        <f>PXIL!L95</f>
        <v>0</v>
      </c>
      <c r="AJ95" s="75">
        <f>PXIL!R95</f>
        <v>0</v>
      </c>
      <c r="AK95" s="75">
        <f>RTM_IEX!L95</f>
        <v>9.6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8.3424000000000012E-2</v>
      </c>
      <c r="AD96">
        <f t="shared" si="4"/>
        <v>9.3965759999999996</v>
      </c>
      <c r="AE96">
        <f>'IDT-1'!D96</f>
        <v>0</v>
      </c>
      <c r="AF96" s="26"/>
      <c r="AG96">
        <f t="shared" si="5"/>
        <v>9.3965759999999996</v>
      </c>
      <c r="AI96" s="75">
        <f>PXIL!L96</f>
        <v>0</v>
      </c>
      <c r="AJ96" s="75">
        <f>PXIL!R96</f>
        <v>0</v>
      </c>
      <c r="AK96" s="75">
        <f>RTM_IEX!L96</f>
        <v>9.48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8.0255999999999994E-2</v>
      </c>
      <c r="AD97">
        <f t="shared" si="4"/>
        <v>9.0397439999999989</v>
      </c>
      <c r="AE97">
        <f>'IDT-1'!D97</f>
        <v>0</v>
      </c>
      <c r="AF97" s="26"/>
      <c r="AG97">
        <f t="shared" si="5"/>
        <v>9.0397439999999989</v>
      </c>
      <c r="AI97" s="75">
        <f>PXIL!L97</f>
        <v>0</v>
      </c>
      <c r="AJ97" s="75">
        <f>PXIL!R97</f>
        <v>0</v>
      </c>
      <c r="AK97" s="75">
        <f>RTM_IEX!L97</f>
        <v>9.1199999999999992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8.0255999999999994E-2</v>
      </c>
      <c r="AD98">
        <f t="shared" si="4"/>
        <v>9.0397439999999989</v>
      </c>
      <c r="AE98">
        <f>'IDT-1'!D98</f>
        <v>0</v>
      </c>
      <c r="AF98" s="26"/>
      <c r="AG98">
        <f t="shared" si="5"/>
        <v>9.0397439999999989</v>
      </c>
      <c r="AI98" s="75">
        <f>PXIL!L98</f>
        <v>0</v>
      </c>
      <c r="AJ98" s="75">
        <f>PXIL!R98</f>
        <v>0</v>
      </c>
      <c r="AK98" s="75">
        <f>RTM_IEX!L98</f>
        <v>9.1199999999999992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4.2245000000000019E-2</v>
      </c>
      <c r="AB99" s="117">
        <f t="shared" si="6"/>
        <v>0</v>
      </c>
      <c r="AC99">
        <f t="shared" si="6"/>
        <v>2.4735920000000019E-3</v>
      </c>
      <c r="AD99">
        <f t="shared" si="6"/>
        <v>0.27861640799999998</v>
      </c>
      <c r="AE99">
        <f t="shared" ref="AE99:AR99" si="7">SUM(AE3:AE98)/4000</f>
        <v>0</v>
      </c>
      <c r="AG99">
        <f t="shared" si="7"/>
        <v>0.27861640799999998</v>
      </c>
      <c r="AI99">
        <f t="shared" si="7"/>
        <v>0</v>
      </c>
      <c r="AJ99">
        <f t="shared" si="7"/>
        <v>0</v>
      </c>
      <c r="AK99">
        <f t="shared" si="7"/>
        <v>0.23884500000000006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45024</v>
      </c>
      <c r="B1" s="236"/>
      <c r="C1" s="236"/>
      <c r="D1" s="236"/>
      <c r="E1" s="236" t="s">
        <v>192</v>
      </c>
      <c r="F1" s="236" t="s">
        <v>193</v>
      </c>
      <c r="G1" s="236" t="s">
        <v>190</v>
      </c>
      <c r="H1" s="236" t="s">
        <v>191</v>
      </c>
      <c r="I1" s="236" t="s">
        <v>194</v>
      </c>
      <c r="J1" s="236" t="s">
        <v>195</v>
      </c>
      <c r="K1" s="236" t="s">
        <v>196</v>
      </c>
      <c r="L1" s="236" t="s">
        <v>200</v>
      </c>
      <c r="M1" s="236" t="s">
        <v>201</v>
      </c>
      <c r="N1" s="236" t="s">
        <v>202</v>
      </c>
      <c r="O1" s="236" t="s">
        <v>197</v>
      </c>
      <c r="P1" s="244" t="s">
        <v>143</v>
      </c>
      <c r="Q1" s="244" t="s">
        <v>144</v>
      </c>
      <c r="R1" s="79"/>
      <c r="S1" s="79"/>
      <c r="T1" s="82" t="s">
        <v>302</v>
      </c>
      <c r="U1" s="245" t="s">
        <v>303</v>
      </c>
      <c r="V1" s="107" t="s">
        <v>316</v>
      </c>
      <c r="W1" s="107" t="s">
        <v>302</v>
      </c>
      <c r="X1" s="236" t="s">
        <v>335</v>
      </c>
      <c r="Y1" s="247" t="s">
        <v>223</v>
      </c>
      <c r="Z1" s="247" t="s">
        <v>224</v>
      </c>
      <c r="AA1" s="246" t="s">
        <v>198</v>
      </c>
      <c r="AB1" s="246" t="s">
        <v>199</v>
      </c>
      <c r="AC1" s="27" t="s">
        <v>189</v>
      </c>
      <c r="AD1" s="236" t="s">
        <v>142</v>
      </c>
      <c r="AG1" s="236" t="s">
        <v>278</v>
      </c>
      <c r="AI1" s="247" t="s">
        <v>384</v>
      </c>
      <c r="AJ1" s="247" t="s">
        <v>385</v>
      </c>
      <c r="AK1" s="247" t="s">
        <v>386</v>
      </c>
      <c r="AL1" s="247" t="s">
        <v>387</v>
      </c>
      <c r="AM1" s="247" t="s">
        <v>388</v>
      </c>
      <c r="AN1" s="247" t="s">
        <v>389</v>
      </c>
      <c r="AO1" s="249" t="s">
        <v>412</v>
      </c>
      <c r="AP1" s="249" t="s">
        <v>413</v>
      </c>
      <c r="AQ1" s="249" t="s">
        <v>414</v>
      </c>
      <c r="AR1" s="249" t="s">
        <v>415</v>
      </c>
    </row>
    <row r="2" spans="1:44">
      <c r="A2" s="27" t="s">
        <v>44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44"/>
      <c r="Q2" s="244"/>
      <c r="R2" s="79"/>
      <c r="S2" s="79"/>
      <c r="T2" s="82" t="s">
        <v>315</v>
      </c>
      <c r="U2" s="245"/>
      <c r="V2" s="107" t="s">
        <v>304</v>
      </c>
      <c r="W2" s="107" t="s">
        <v>304</v>
      </c>
      <c r="X2" s="236"/>
      <c r="Y2" s="247"/>
      <c r="Z2" s="247"/>
      <c r="AA2" s="246"/>
      <c r="AB2" s="246"/>
      <c r="AC2" s="27">
        <f>Allocation!J1/100</f>
        <v>8.8000000000000005E-3</v>
      </c>
      <c r="AD2" s="236"/>
      <c r="AE2" t="s">
        <v>276</v>
      </c>
      <c r="AG2" s="236"/>
      <c r="AI2" s="247"/>
      <c r="AJ2" s="247"/>
      <c r="AK2" s="247"/>
      <c r="AL2" s="247"/>
      <c r="AM2" s="247"/>
      <c r="AN2" s="247"/>
      <c r="AO2" s="249"/>
      <c r="AP2" s="249"/>
      <c r="AQ2" s="249"/>
      <c r="AR2" s="24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14.395428000000001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0.13090376640000001</v>
      </c>
      <c r="AD3">
        <f>SUM(B3:AB3,AI3:AR3)-AC3</f>
        <v>14.744524233600002</v>
      </c>
      <c r="AE3">
        <v>0</v>
      </c>
      <c r="AF3" s="26"/>
      <c r="AG3">
        <f>SUM(AD3:AF3)</f>
        <v>14.744524233600002</v>
      </c>
      <c r="AI3" s="75">
        <f>PXIL!M3</f>
        <v>0</v>
      </c>
      <c r="AJ3" s="75">
        <f>PXIL!S3</f>
        <v>0</v>
      </c>
      <c r="AK3" s="75">
        <f>RTM_IEX!M3</f>
        <v>0.48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14.395428000000001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0.13257576640000002</v>
      </c>
      <c r="AD4">
        <f t="shared" ref="AD4:AD67" si="1">SUM(B4:AB4,AI4:AR4)-AC4</f>
        <v>14.9328522336</v>
      </c>
      <c r="AE4">
        <v>0</v>
      </c>
      <c r="AF4" s="26"/>
      <c r="AG4">
        <f t="shared" ref="AG4:AG67" si="2">SUM(AD4:AF4)</f>
        <v>14.9328522336</v>
      </c>
      <c r="AI4" s="75">
        <f>PXIL!M4</f>
        <v>0</v>
      </c>
      <c r="AJ4" s="75">
        <f>PXIL!S4</f>
        <v>0</v>
      </c>
      <c r="AK4" s="75">
        <f>RTM_IEX!M4</f>
        <v>0.67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14.395428000000001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0.1275597664</v>
      </c>
      <c r="AD5">
        <f t="shared" si="1"/>
        <v>14.367868233600001</v>
      </c>
      <c r="AE5">
        <v>0</v>
      </c>
      <c r="AF5" s="26"/>
      <c r="AG5">
        <f t="shared" si="2"/>
        <v>14.367868233600001</v>
      </c>
      <c r="AI5" s="75">
        <f>PXIL!M5</f>
        <v>0</v>
      </c>
      <c r="AJ5" s="75">
        <f>PXIL!S5</f>
        <v>0</v>
      </c>
      <c r="AK5" s="75">
        <f>RTM_IEX!M5</f>
        <v>0.1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14.395428000000001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0.14023176640000001</v>
      </c>
      <c r="AD6">
        <f t="shared" si="1"/>
        <v>15.795196233600002</v>
      </c>
      <c r="AE6">
        <v>0</v>
      </c>
      <c r="AF6" s="26"/>
      <c r="AG6">
        <f t="shared" si="2"/>
        <v>15.795196233600002</v>
      </c>
      <c r="AI6" s="75">
        <f>PXIL!M6</f>
        <v>0</v>
      </c>
      <c r="AJ6" s="75">
        <f>PXIL!S6</f>
        <v>0</v>
      </c>
      <c r="AK6" s="75">
        <f>RTM_IEX!M6</f>
        <v>1.54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14.395428000000001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0.12835176640000001</v>
      </c>
      <c r="AD7">
        <f t="shared" si="1"/>
        <v>14.4570762336</v>
      </c>
      <c r="AE7">
        <v>0</v>
      </c>
      <c r="AF7" s="26"/>
      <c r="AG7">
        <f t="shared" si="2"/>
        <v>14.4570762336</v>
      </c>
      <c r="AI7" s="75">
        <f>PXIL!M7</f>
        <v>0</v>
      </c>
      <c r="AJ7" s="75">
        <f>PXIL!S7</f>
        <v>0</v>
      </c>
      <c r="AK7" s="75">
        <f>RTM_IEX!M7</f>
        <v>0.19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14.395428000000001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0.13002376640000002</v>
      </c>
      <c r="AD8">
        <f t="shared" si="1"/>
        <v>14.645404233600001</v>
      </c>
      <c r="AE8">
        <v>0</v>
      </c>
      <c r="AF8" s="26"/>
      <c r="AG8">
        <f t="shared" si="2"/>
        <v>14.645404233600001</v>
      </c>
      <c r="AI8" s="75">
        <f>PXIL!M8</f>
        <v>0</v>
      </c>
      <c r="AJ8" s="75">
        <f>PXIL!S8</f>
        <v>0</v>
      </c>
      <c r="AK8" s="75">
        <f>RTM_IEX!M8</f>
        <v>0.38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13.158715000000001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0.11579669200000002</v>
      </c>
      <c r="AD9">
        <f t="shared" si="1"/>
        <v>13.042918308000001</v>
      </c>
      <c r="AE9">
        <v>0</v>
      </c>
      <c r="AF9" s="26"/>
      <c r="AG9">
        <f t="shared" si="2"/>
        <v>13.042918308000001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14.395428000000001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0.1266797664</v>
      </c>
      <c r="AD10">
        <f t="shared" si="1"/>
        <v>14.2687482336</v>
      </c>
      <c r="AE10">
        <v>0</v>
      </c>
      <c r="AF10" s="26"/>
      <c r="AG10">
        <f t="shared" si="2"/>
        <v>14.2687482336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13.906262999999999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0.1223751144</v>
      </c>
      <c r="AD11">
        <f t="shared" si="1"/>
        <v>13.783887885599999</v>
      </c>
      <c r="AE11">
        <v>0</v>
      </c>
      <c r="AF11" s="26"/>
      <c r="AG11">
        <f t="shared" si="2"/>
        <v>13.783887885599999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13.857233000000001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0.12194365040000002</v>
      </c>
      <c r="AD12">
        <f t="shared" si="1"/>
        <v>13.7352893496</v>
      </c>
      <c r="AE12">
        <v>0</v>
      </c>
      <c r="AF12" s="26"/>
      <c r="AG12">
        <f t="shared" si="2"/>
        <v>13.7352893496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14.266577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0.12554587759999999</v>
      </c>
      <c r="AD13">
        <f t="shared" si="1"/>
        <v>14.141031122399999</v>
      </c>
      <c r="AE13">
        <v>0</v>
      </c>
      <c r="AF13" s="26"/>
      <c r="AG13">
        <f t="shared" si="2"/>
        <v>14.141031122399999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13.93257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0.122606616</v>
      </c>
      <c r="AD14">
        <f t="shared" si="1"/>
        <v>13.809963384</v>
      </c>
      <c r="AE14">
        <v>0</v>
      </c>
      <c r="AF14" s="26"/>
      <c r="AG14">
        <f t="shared" si="2"/>
        <v>13.809963384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14.395428000000001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0.13257576640000002</v>
      </c>
      <c r="AD15">
        <f t="shared" si="1"/>
        <v>14.9328522336</v>
      </c>
      <c r="AE15">
        <v>0</v>
      </c>
      <c r="AF15" s="26"/>
      <c r="AG15">
        <f t="shared" si="2"/>
        <v>14.9328522336</v>
      </c>
      <c r="AI15" s="75">
        <f>PXIL!M15</f>
        <v>0</v>
      </c>
      <c r="AJ15" s="75">
        <f>PXIL!S15</f>
        <v>0</v>
      </c>
      <c r="AK15" s="75">
        <f>RTM_IEX!M15</f>
        <v>0.67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13.412982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0.11803424160000001</v>
      </c>
      <c r="AD16">
        <f t="shared" si="1"/>
        <v>13.294947758399999</v>
      </c>
      <c r="AE16">
        <v>0</v>
      </c>
      <c r="AF16" s="26"/>
      <c r="AG16">
        <f t="shared" si="2"/>
        <v>13.294947758399999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13.972492000000001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0.12295792960000002</v>
      </c>
      <c r="AD17">
        <f t="shared" si="1"/>
        <v>13.849534070400001</v>
      </c>
      <c r="AE17">
        <v>0</v>
      </c>
      <c r="AF17" s="26"/>
      <c r="AG17">
        <f t="shared" si="2"/>
        <v>13.849534070400001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14.015688000000001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0.12333805440000001</v>
      </c>
      <c r="AD18">
        <f t="shared" si="1"/>
        <v>13.892349945600001</v>
      </c>
      <c r="AE18">
        <v>0</v>
      </c>
      <c r="AF18" s="26"/>
      <c r="AG18">
        <f t="shared" si="2"/>
        <v>13.892349945600001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14.395428000000001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0.15624776640000002</v>
      </c>
      <c r="AD19">
        <f t="shared" si="1"/>
        <v>17.599180233600002</v>
      </c>
      <c r="AE19">
        <v>0</v>
      </c>
      <c r="AF19" s="26"/>
      <c r="AG19">
        <f t="shared" si="2"/>
        <v>17.599180233600002</v>
      </c>
      <c r="AI19" s="75">
        <f>PXIL!M19</f>
        <v>0</v>
      </c>
      <c r="AJ19" s="75">
        <f>PXIL!S19</f>
        <v>0</v>
      </c>
      <c r="AK19" s="75">
        <f>RTM_IEX!M19</f>
        <v>3.36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14.395428000000001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0.15369576640000002</v>
      </c>
      <c r="AD20">
        <f t="shared" si="1"/>
        <v>17.311732233600001</v>
      </c>
      <c r="AE20">
        <v>0</v>
      </c>
      <c r="AF20" s="26"/>
      <c r="AG20">
        <f t="shared" si="2"/>
        <v>17.311732233600001</v>
      </c>
      <c r="AI20" s="75">
        <f>PXIL!M20</f>
        <v>0</v>
      </c>
      <c r="AJ20" s="75">
        <f>PXIL!S20</f>
        <v>0</v>
      </c>
      <c r="AK20" s="75">
        <f>RTM_IEX!M20</f>
        <v>3.07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14.395428000000001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0.17824776640000001</v>
      </c>
      <c r="AD21">
        <f t="shared" si="1"/>
        <v>20.077180233600004</v>
      </c>
      <c r="AE21">
        <v>0</v>
      </c>
      <c r="AF21" s="26"/>
      <c r="AG21">
        <f t="shared" si="2"/>
        <v>20.077180233600004</v>
      </c>
      <c r="AI21" s="75">
        <f>PXIL!M21</f>
        <v>0</v>
      </c>
      <c r="AJ21" s="75">
        <f>PXIL!S21</f>
        <v>0</v>
      </c>
      <c r="AK21" s="75">
        <f>RTM_IEX!M21</f>
        <v>5.86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14.395428000000001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0.15791976639999999</v>
      </c>
      <c r="AD22">
        <f t="shared" si="1"/>
        <v>17.787508233600001</v>
      </c>
      <c r="AE22">
        <v>0</v>
      </c>
      <c r="AF22" s="26"/>
      <c r="AG22">
        <f t="shared" si="2"/>
        <v>17.787508233600001</v>
      </c>
      <c r="AI22" s="75">
        <f>PXIL!M22</f>
        <v>0</v>
      </c>
      <c r="AJ22" s="75">
        <f>PXIL!S22</f>
        <v>0</v>
      </c>
      <c r="AK22" s="75">
        <f>RTM_IEX!M22</f>
        <v>3.55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14.395428000000001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0.21027976640000001</v>
      </c>
      <c r="AD23">
        <f t="shared" si="1"/>
        <v>23.685148233600003</v>
      </c>
      <c r="AE23">
        <v>0</v>
      </c>
      <c r="AF23" s="26"/>
      <c r="AG23">
        <f t="shared" si="2"/>
        <v>23.685148233600003</v>
      </c>
      <c r="AI23" s="75">
        <f>PXIL!M23</f>
        <v>0</v>
      </c>
      <c r="AJ23" s="75">
        <f>PXIL!S23</f>
        <v>0</v>
      </c>
      <c r="AK23" s="75">
        <f>RTM_IEX!M23</f>
        <v>9.5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14.395428000000001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0.17226376640000002</v>
      </c>
      <c r="AD24">
        <f t="shared" si="1"/>
        <v>19.403164233600002</v>
      </c>
      <c r="AE24">
        <v>0</v>
      </c>
      <c r="AF24" s="26"/>
      <c r="AG24">
        <f t="shared" si="2"/>
        <v>19.403164233600002</v>
      </c>
      <c r="AI24" s="75">
        <f>PXIL!M24</f>
        <v>0</v>
      </c>
      <c r="AJ24" s="75">
        <f>PXIL!S24</f>
        <v>0</v>
      </c>
      <c r="AK24" s="75">
        <f>RTM_IEX!M24</f>
        <v>5.18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14.395428000000001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0.17736776640000002</v>
      </c>
      <c r="AD25">
        <f t="shared" si="1"/>
        <v>19.978060233600001</v>
      </c>
      <c r="AE25">
        <v>0</v>
      </c>
      <c r="AF25" s="26"/>
      <c r="AG25">
        <f t="shared" si="2"/>
        <v>19.978060233600001</v>
      </c>
      <c r="AI25" s="75">
        <f>PXIL!M25</f>
        <v>0</v>
      </c>
      <c r="AJ25" s="75">
        <f>PXIL!S25</f>
        <v>0</v>
      </c>
      <c r="AK25" s="75">
        <f>RTM_IEX!M25</f>
        <v>5.76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14.395428000000001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0.16803976640000001</v>
      </c>
      <c r="AD26">
        <f t="shared" si="1"/>
        <v>18.927388233600002</v>
      </c>
      <c r="AE26">
        <v>0</v>
      </c>
      <c r="AF26" s="26"/>
      <c r="AG26">
        <f t="shared" si="2"/>
        <v>18.927388233600002</v>
      </c>
      <c r="AI26" s="75">
        <f>PXIL!M26</f>
        <v>0</v>
      </c>
      <c r="AJ26" s="75">
        <f>PXIL!S26</f>
        <v>0</v>
      </c>
      <c r="AK26" s="75">
        <f>RTM_IEX!M26</f>
        <v>4.7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14.395428000000001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0.14691976640000001</v>
      </c>
      <c r="AD27">
        <f t="shared" si="1"/>
        <v>16.5485082336</v>
      </c>
      <c r="AE27">
        <v>0</v>
      </c>
      <c r="AF27" s="26"/>
      <c r="AG27">
        <f t="shared" si="2"/>
        <v>16.5485082336</v>
      </c>
      <c r="AI27" s="75">
        <f>PXIL!M27</f>
        <v>0</v>
      </c>
      <c r="AJ27" s="75">
        <f>PXIL!S27</f>
        <v>0</v>
      </c>
      <c r="AK27" s="75">
        <f>RTM_IEX!M27</f>
        <v>2.2999999999999998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14.395428000000001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0.1832637664</v>
      </c>
      <c r="AD28">
        <f t="shared" si="1"/>
        <v>20.642164233600003</v>
      </c>
      <c r="AE28">
        <v>0</v>
      </c>
      <c r="AF28" s="26"/>
      <c r="AG28">
        <f t="shared" si="2"/>
        <v>20.642164233600003</v>
      </c>
      <c r="AI28" s="75">
        <f>PXIL!M28</f>
        <v>0</v>
      </c>
      <c r="AJ28" s="75">
        <f>PXIL!S28</f>
        <v>0</v>
      </c>
      <c r="AK28" s="75">
        <f>RTM_IEX!M28</f>
        <v>6.43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14.395428000000001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0.1646957664</v>
      </c>
      <c r="AD29">
        <f t="shared" si="1"/>
        <v>18.550732233600002</v>
      </c>
      <c r="AE29">
        <v>0</v>
      </c>
      <c r="AF29" s="26"/>
      <c r="AG29">
        <f t="shared" si="2"/>
        <v>18.550732233600002</v>
      </c>
      <c r="AI29" s="75">
        <f>PXIL!M29</f>
        <v>0</v>
      </c>
      <c r="AJ29" s="75">
        <f>PXIL!S29</f>
        <v>0</v>
      </c>
      <c r="AK29" s="75">
        <f>RTM_IEX!M29</f>
        <v>4.32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14.395428000000001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0.17481576640000002</v>
      </c>
      <c r="AD30">
        <f t="shared" si="1"/>
        <v>19.690612233600003</v>
      </c>
      <c r="AE30">
        <v>0</v>
      </c>
      <c r="AF30" s="26"/>
      <c r="AG30">
        <f t="shared" si="2"/>
        <v>19.690612233600003</v>
      </c>
      <c r="AI30" s="75">
        <f>PXIL!M30</f>
        <v>0</v>
      </c>
      <c r="AJ30" s="75">
        <f>PXIL!S30</f>
        <v>0</v>
      </c>
      <c r="AK30" s="75">
        <f>RTM_IEX!M30</f>
        <v>5.47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14.395428000000001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0.18915976640000001</v>
      </c>
      <c r="AD31">
        <f t="shared" si="1"/>
        <v>21.306268233600001</v>
      </c>
      <c r="AE31">
        <v>0</v>
      </c>
      <c r="AF31" s="26"/>
      <c r="AG31">
        <f t="shared" si="2"/>
        <v>21.306268233600001</v>
      </c>
      <c r="AI31" s="75">
        <f>PXIL!M31</f>
        <v>0</v>
      </c>
      <c r="AJ31" s="75">
        <f>PXIL!S31</f>
        <v>0</v>
      </c>
      <c r="AK31" s="75">
        <f>RTM_IEX!M31</f>
        <v>7.1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14.395428000000001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0.1858157664</v>
      </c>
      <c r="AD32">
        <f t="shared" si="1"/>
        <v>20.9296122336</v>
      </c>
      <c r="AE32">
        <v>0</v>
      </c>
      <c r="AF32" s="26"/>
      <c r="AG32">
        <f t="shared" si="2"/>
        <v>20.9296122336</v>
      </c>
      <c r="AI32" s="75">
        <f>PXIL!M32</f>
        <v>0</v>
      </c>
      <c r="AJ32" s="75">
        <f>PXIL!S32</f>
        <v>0</v>
      </c>
      <c r="AK32" s="75">
        <f>RTM_IEX!M32</f>
        <v>6.72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14.395428000000001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0.13257576640000002</v>
      </c>
      <c r="AD33">
        <f t="shared" si="1"/>
        <v>14.9328522336</v>
      </c>
      <c r="AE33">
        <v>0</v>
      </c>
      <c r="AF33" s="26"/>
      <c r="AG33">
        <f t="shared" si="2"/>
        <v>14.9328522336</v>
      </c>
      <c r="AI33" s="75">
        <f>PXIL!M33</f>
        <v>0</v>
      </c>
      <c r="AJ33" s="75">
        <f>PXIL!S33</f>
        <v>0</v>
      </c>
      <c r="AK33" s="75">
        <f>RTM_IEX!M33</f>
        <v>0.67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14.395428000000001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0.15202376640000001</v>
      </c>
      <c r="AD34">
        <f t="shared" si="1"/>
        <v>17.123404233600002</v>
      </c>
      <c r="AE34">
        <v>0</v>
      </c>
      <c r="AF34" s="26"/>
      <c r="AG34">
        <f t="shared" si="2"/>
        <v>17.123404233600002</v>
      </c>
      <c r="AI34" s="75">
        <f>PXIL!M34</f>
        <v>0</v>
      </c>
      <c r="AJ34" s="75">
        <f>PXIL!S34</f>
        <v>0</v>
      </c>
      <c r="AK34" s="75">
        <f>RTM_IEX!M34</f>
        <v>2.88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14.395428000000001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0.1503517664</v>
      </c>
      <c r="AD35">
        <f t="shared" si="1"/>
        <v>16.9350762336</v>
      </c>
      <c r="AE35">
        <v>0</v>
      </c>
      <c r="AF35" s="26"/>
      <c r="AG35">
        <f t="shared" si="2"/>
        <v>16.9350762336</v>
      </c>
      <c r="AI35" s="75">
        <f>PXIL!M35</f>
        <v>0</v>
      </c>
      <c r="AJ35" s="75">
        <f>PXIL!S35</f>
        <v>0</v>
      </c>
      <c r="AK35" s="75">
        <f>RTM_IEX!M35</f>
        <v>2.69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14.395428000000001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0.1672477664</v>
      </c>
      <c r="AD36">
        <f t="shared" si="1"/>
        <v>18.838180233600003</v>
      </c>
      <c r="AE36">
        <v>0</v>
      </c>
      <c r="AF36" s="26"/>
      <c r="AG36">
        <f t="shared" si="2"/>
        <v>18.838180233600003</v>
      </c>
      <c r="AI36" s="75">
        <f>PXIL!M36</f>
        <v>0</v>
      </c>
      <c r="AJ36" s="75">
        <f>PXIL!S36</f>
        <v>0</v>
      </c>
      <c r="AK36" s="75">
        <f>RTM_IEX!M36</f>
        <v>4.6100000000000003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14.395428000000001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0.16636776640000001</v>
      </c>
      <c r="AD37">
        <f t="shared" si="1"/>
        <v>18.7390602336</v>
      </c>
      <c r="AE37">
        <v>0</v>
      </c>
      <c r="AF37" s="26"/>
      <c r="AG37">
        <f t="shared" si="2"/>
        <v>18.7390602336</v>
      </c>
      <c r="AI37" s="75">
        <f>PXIL!M37</f>
        <v>0</v>
      </c>
      <c r="AJ37" s="75">
        <f>PXIL!S37</f>
        <v>0</v>
      </c>
      <c r="AK37" s="75">
        <f>RTM_IEX!M37</f>
        <v>4.51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14.395428000000001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0.1672477664</v>
      </c>
      <c r="AD38">
        <f t="shared" si="1"/>
        <v>18.838180233600003</v>
      </c>
      <c r="AE38">
        <v>0</v>
      </c>
      <c r="AF38" s="26"/>
      <c r="AG38">
        <f t="shared" si="2"/>
        <v>18.838180233600003</v>
      </c>
      <c r="AI38" s="75">
        <f>PXIL!M38</f>
        <v>0</v>
      </c>
      <c r="AJ38" s="75">
        <f>PXIL!S38</f>
        <v>0</v>
      </c>
      <c r="AK38" s="75">
        <f>RTM_IEX!M38</f>
        <v>4.6100000000000003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14.395428000000001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0.16302376639999999</v>
      </c>
      <c r="AD39">
        <f t="shared" si="1"/>
        <v>18.362404233600003</v>
      </c>
      <c r="AE39">
        <v>0</v>
      </c>
      <c r="AF39" s="26"/>
      <c r="AG39">
        <f t="shared" si="2"/>
        <v>18.362404233600003</v>
      </c>
      <c r="AI39" s="75">
        <f>PXIL!M39</f>
        <v>0</v>
      </c>
      <c r="AJ39" s="75">
        <f>PXIL!S39</f>
        <v>0</v>
      </c>
      <c r="AK39" s="75">
        <f>RTM_IEX!M39</f>
        <v>4.13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14.395428000000001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0.15114376639999999</v>
      </c>
      <c r="AD40">
        <f t="shared" si="1"/>
        <v>17.0242842336</v>
      </c>
      <c r="AE40">
        <v>0</v>
      </c>
      <c r="AF40" s="26"/>
      <c r="AG40">
        <f t="shared" si="2"/>
        <v>17.0242842336</v>
      </c>
      <c r="AI40" s="75">
        <f>PXIL!M40</f>
        <v>0</v>
      </c>
      <c r="AJ40" s="75">
        <f>PXIL!S40</f>
        <v>0</v>
      </c>
      <c r="AK40" s="75">
        <f>RTM_IEX!M40</f>
        <v>2.78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14.395428000000001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0.15369576640000002</v>
      </c>
      <c r="AD41">
        <f t="shared" si="1"/>
        <v>17.311732233600001</v>
      </c>
      <c r="AE41">
        <v>0</v>
      </c>
      <c r="AF41" s="26"/>
      <c r="AG41">
        <f t="shared" si="2"/>
        <v>17.311732233600001</v>
      </c>
      <c r="AI41" s="75">
        <f>PXIL!M41</f>
        <v>0</v>
      </c>
      <c r="AJ41" s="75">
        <f>PXIL!S41</f>
        <v>0</v>
      </c>
      <c r="AK41" s="75">
        <f>RTM_IEX!M41</f>
        <v>3.07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14.395428000000001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0.17059176640000001</v>
      </c>
      <c r="AD42">
        <f t="shared" si="1"/>
        <v>19.2148362336</v>
      </c>
      <c r="AE42">
        <v>0</v>
      </c>
      <c r="AF42" s="26"/>
      <c r="AG42">
        <f t="shared" si="2"/>
        <v>19.2148362336</v>
      </c>
      <c r="AI42" s="75">
        <f>PXIL!M42</f>
        <v>0</v>
      </c>
      <c r="AJ42" s="75">
        <f>PXIL!S42</f>
        <v>0</v>
      </c>
      <c r="AK42" s="75">
        <f>RTM_IEX!M42</f>
        <v>4.99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14.395428000000001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0.16803976640000001</v>
      </c>
      <c r="AD43">
        <f t="shared" si="1"/>
        <v>18.927388233600002</v>
      </c>
      <c r="AE43">
        <v>0</v>
      </c>
      <c r="AF43" s="26"/>
      <c r="AG43">
        <f t="shared" si="2"/>
        <v>18.927388233600002</v>
      </c>
      <c r="AI43" s="75">
        <f>PXIL!M43</f>
        <v>0</v>
      </c>
      <c r="AJ43" s="75">
        <f>PXIL!S43</f>
        <v>0</v>
      </c>
      <c r="AK43" s="75">
        <f>RTM_IEX!M43</f>
        <v>4.7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14.395428000000001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0.14947176640000001</v>
      </c>
      <c r="AD44">
        <f t="shared" si="1"/>
        <v>16.835956233599997</v>
      </c>
      <c r="AE44">
        <v>0</v>
      </c>
      <c r="AF44" s="26"/>
      <c r="AG44">
        <f t="shared" si="2"/>
        <v>16.835956233599997</v>
      </c>
      <c r="AI44" s="75">
        <f>PXIL!M44</f>
        <v>0</v>
      </c>
      <c r="AJ44" s="75">
        <f>PXIL!S44</f>
        <v>0</v>
      </c>
      <c r="AK44" s="75">
        <f>RTM_IEX!M44</f>
        <v>2.59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13.439902999999999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0.1182711464</v>
      </c>
      <c r="AD45">
        <f t="shared" si="1"/>
        <v>13.3216318536</v>
      </c>
      <c r="AE45">
        <v>0</v>
      </c>
      <c r="AF45" s="26"/>
      <c r="AG45">
        <f t="shared" si="2"/>
        <v>13.3216318536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14.395428000000001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0.1410237664</v>
      </c>
      <c r="AD46">
        <f t="shared" si="1"/>
        <v>15.884404233600002</v>
      </c>
      <c r="AE46">
        <v>0</v>
      </c>
      <c r="AF46" s="26"/>
      <c r="AG46">
        <f t="shared" si="2"/>
        <v>15.884404233600002</v>
      </c>
      <c r="AI46" s="75">
        <f>PXIL!M46</f>
        <v>0</v>
      </c>
      <c r="AJ46" s="75">
        <f>PXIL!S46</f>
        <v>0</v>
      </c>
      <c r="AK46" s="75">
        <f>RTM_IEX!M46</f>
        <v>1.63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14.395428000000001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0.1275597664</v>
      </c>
      <c r="AD47">
        <f t="shared" si="1"/>
        <v>14.367868233600001</v>
      </c>
      <c r="AE47">
        <v>0</v>
      </c>
      <c r="AF47" s="26"/>
      <c r="AG47">
        <f t="shared" si="2"/>
        <v>14.367868233600001</v>
      </c>
      <c r="AI47" s="75">
        <f>PXIL!M47</f>
        <v>0</v>
      </c>
      <c r="AJ47" s="75">
        <f>PXIL!S47</f>
        <v>0</v>
      </c>
      <c r="AK47" s="75">
        <f>RTM_IEX!M47</f>
        <v>0.1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14.007909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0.12326959920000001</v>
      </c>
      <c r="AD48">
        <f t="shared" si="1"/>
        <v>13.884639400799999</v>
      </c>
      <c r="AE48">
        <v>0</v>
      </c>
      <c r="AF48" s="26"/>
      <c r="AG48">
        <f t="shared" si="2"/>
        <v>13.884639400799999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14.395428000000001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0.1595917664</v>
      </c>
      <c r="AD49">
        <f t="shared" si="1"/>
        <v>17.975836233600003</v>
      </c>
      <c r="AE49">
        <v>0</v>
      </c>
      <c r="AF49" s="26"/>
      <c r="AG49">
        <f t="shared" si="2"/>
        <v>17.975836233600003</v>
      </c>
      <c r="AI49" s="75">
        <f>PXIL!M49</f>
        <v>0</v>
      </c>
      <c r="AJ49" s="75">
        <f>PXIL!S49</f>
        <v>0</v>
      </c>
      <c r="AK49" s="75">
        <f>RTM_IEX!M49</f>
        <v>3.74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14.395428000000001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0.1672477664</v>
      </c>
      <c r="AD50">
        <f t="shared" si="1"/>
        <v>18.838180233600003</v>
      </c>
      <c r="AE50">
        <v>0</v>
      </c>
      <c r="AF50" s="26"/>
      <c r="AG50">
        <f t="shared" si="2"/>
        <v>18.838180233600003</v>
      </c>
      <c r="AI50" s="75">
        <f>PXIL!M50</f>
        <v>0</v>
      </c>
      <c r="AJ50" s="75">
        <f>PXIL!S50</f>
        <v>0</v>
      </c>
      <c r="AK50" s="75">
        <f>RTM_IEX!M50</f>
        <v>4.6100000000000003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14.395428000000001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0.1832637664</v>
      </c>
      <c r="AD51">
        <f t="shared" si="1"/>
        <v>20.642164233600003</v>
      </c>
      <c r="AE51">
        <v>0</v>
      </c>
      <c r="AF51" s="26"/>
      <c r="AG51">
        <f t="shared" si="2"/>
        <v>20.642164233600003</v>
      </c>
      <c r="AI51" s="75">
        <f>PXIL!M51</f>
        <v>0</v>
      </c>
      <c r="AJ51" s="75">
        <f>PXIL!S51</f>
        <v>0</v>
      </c>
      <c r="AK51" s="75">
        <f>RTM_IEX!M51</f>
        <v>6.43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14.395428000000001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0.16803976640000001</v>
      </c>
      <c r="AD52">
        <f t="shared" si="1"/>
        <v>18.927388233600002</v>
      </c>
      <c r="AE52">
        <v>0</v>
      </c>
      <c r="AF52" s="26"/>
      <c r="AG52">
        <f t="shared" si="2"/>
        <v>18.927388233600002</v>
      </c>
      <c r="AI52" s="75">
        <f>PXIL!M52</f>
        <v>0</v>
      </c>
      <c r="AJ52" s="75">
        <f>PXIL!S52</f>
        <v>0</v>
      </c>
      <c r="AK52" s="75">
        <f>RTM_IEX!M52</f>
        <v>4.7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14.395428000000001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0.1553677664</v>
      </c>
      <c r="AD53">
        <f t="shared" si="1"/>
        <v>17.500060233599999</v>
      </c>
      <c r="AE53">
        <v>0</v>
      </c>
      <c r="AF53" s="26"/>
      <c r="AG53">
        <f t="shared" si="2"/>
        <v>17.500060233599999</v>
      </c>
      <c r="AI53" s="75">
        <f>PXIL!M53</f>
        <v>0</v>
      </c>
      <c r="AJ53" s="75">
        <f>PXIL!S53</f>
        <v>0</v>
      </c>
      <c r="AK53" s="75">
        <f>RTM_IEX!M53</f>
        <v>3.26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14.395428000000001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0.15712776640000001</v>
      </c>
      <c r="AD54">
        <f t="shared" si="1"/>
        <v>17.698300233600001</v>
      </c>
      <c r="AE54">
        <v>0</v>
      </c>
      <c r="AF54" s="26"/>
      <c r="AG54">
        <f t="shared" si="2"/>
        <v>17.698300233600001</v>
      </c>
      <c r="AI54" s="75">
        <f>PXIL!M54</f>
        <v>0</v>
      </c>
      <c r="AJ54" s="75">
        <f>PXIL!S54</f>
        <v>0</v>
      </c>
      <c r="AK54" s="75">
        <f>RTM_IEX!M54</f>
        <v>3.46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14.395428000000001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0.1595917664</v>
      </c>
      <c r="AD55">
        <f t="shared" si="1"/>
        <v>17.975836233600003</v>
      </c>
      <c r="AE55">
        <v>0</v>
      </c>
      <c r="AF55" s="26"/>
      <c r="AG55">
        <f t="shared" si="2"/>
        <v>17.975836233600003</v>
      </c>
      <c r="AI55" s="75">
        <f>PXIL!M55</f>
        <v>0</v>
      </c>
      <c r="AJ55" s="75">
        <f>PXIL!S55</f>
        <v>0</v>
      </c>
      <c r="AK55" s="75">
        <f>RTM_IEX!M55</f>
        <v>3.74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14.395428000000001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0.17824776640000001</v>
      </c>
      <c r="AD56">
        <f t="shared" si="1"/>
        <v>20.077180233600004</v>
      </c>
      <c r="AE56">
        <v>0</v>
      </c>
      <c r="AF56" s="26"/>
      <c r="AG56">
        <f t="shared" si="2"/>
        <v>20.077180233600004</v>
      </c>
      <c r="AI56" s="75">
        <f>PXIL!M56</f>
        <v>0</v>
      </c>
      <c r="AJ56" s="75">
        <f>PXIL!S56</f>
        <v>0</v>
      </c>
      <c r="AK56" s="75">
        <f>RTM_IEX!M56</f>
        <v>5.86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14.395428000000001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0.15791976639999999</v>
      </c>
      <c r="AD57">
        <f t="shared" si="1"/>
        <v>17.787508233600001</v>
      </c>
      <c r="AE57">
        <v>0</v>
      </c>
      <c r="AF57" s="26"/>
      <c r="AG57">
        <f t="shared" si="2"/>
        <v>17.787508233600001</v>
      </c>
      <c r="AI57" s="75">
        <f>PXIL!M57</f>
        <v>0</v>
      </c>
      <c r="AJ57" s="75">
        <f>PXIL!S57</f>
        <v>0</v>
      </c>
      <c r="AK57" s="75">
        <f>RTM_IEX!M57</f>
        <v>3.55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14.395428000000001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0.13767976640000001</v>
      </c>
      <c r="AD58">
        <f t="shared" si="1"/>
        <v>15.507748233600001</v>
      </c>
      <c r="AE58">
        <v>0</v>
      </c>
      <c r="AF58" s="26"/>
      <c r="AG58">
        <f t="shared" si="2"/>
        <v>15.507748233600001</v>
      </c>
      <c r="AI58" s="75">
        <f>PXIL!M58</f>
        <v>0</v>
      </c>
      <c r="AJ58" s="75">
        <f>PXIL!S58</f>
        <v>0</v>
      </c>
      <c r="AK58" s="75">
        <f>RTM_IEX!M58</f>
        <v>1.25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14.395428000000001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0.13345576640000001</v>
      </c>
      <c r="AD59">
        <f t="shared" si="1"/>
        <v>15.031972233600001</v>
      </c>
      <c r="AE59">
        <v>0</v>
      </c>
      <c r="AF59" s="26"/>
      <c r="AG59">
        <f t="shared" si="2"/>
        <v>15.031972233600001</v>
      </c>
      <c r="AI59" s="75">
        <f>PXIL!M59</f>
        <v>0</v>
      </c>
      <c r="AJ59" s="75">
        <f>PXIL!S59</f>
        <v>0</v>
      </c>
      <c r="AK59" s="75">
        <f>RTM_IEX!M59</f>
        <v>0.77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14.395428000000001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0.21027976640000001</v>
      </c>
      <c r="AD60">
        <f t="shared" si="1"/>
        <v>23.685148233600003</v>
      </c>
      <c r="AE60">
        <v>0</v>
      </c>
      <c r="AF60" s="26"/>
      <c r="AG60">
        <f t="shared" si="2"/>
        <v>23.685148233600003</v>
      </c>
      <c r="AI60" s="75">
        <f>PXIL!M60</f>
        <v>0</v>
      </c>
      <c r="AJ60" s="75">
        <f>PXIL!S60</f>
        <v>0</v>
      </c>
      <c r="AK60" s="75">
        <f>RTM_IEX!M60</f>
        <v>9.5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14.395428000000001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0.21027976640000001</v>
      </c>
      <c r="AD61">
        <f t="shared" si="1"/>
        <v>23.685148233600003</v>
      </c>
      <c r="AE61">
        <v>0</v>
      </c>
      <c r="AF61" s="26"/>
      <c r="AG61">
        <f t="shared" si="2"/>
        <v>23.685148233600003</v>
      </c>
      <c r="AI61" s="75">
        <f>PXIL!M61</f>
        <v>0</v>
      </c>
      <c r="AJ61" s="75">
        <f>PXIL!S61</f>
        <v>0</v>
      </c>
      <c r="AK61" s="75">
        <f>RTM_IEX!M61</f>
        <v>9.5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14.395428000000001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0.21027976640000001</v>
      </c>
      <c r="AD62">
        <f t="shared" si="1"/>
        <v>23.685148233600003</v>
      </c>
      <c r="AE62">
        <v>0</v>
      </c>
      <c r="AF62" s="26"/>
      <c r="AG62">
        <f t="shared" si="2"/>
        <v>23.685148233600003</v>
      </c>
      <c r="AI62" s="75">
        <f>PXIL!M62</f>
        <v>0</v>
      </c>
      <c r="AJ62" s="75">
        <f>PXIL!S62</f>
        <v>0</v>
      </c>
      <c r="AK62" s="75">
        <f>RTM_IEX!M62</f>
        <v>9.5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14.395428000000001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0.15369576640000002</v>
      </c>
      <c r="AD63">
        <f t="shared" si="1"/>
        <v>17.311732233600001</v>
      </c>
      <c r="AE63">
        <v>0</v>
      </c>
      <c r="AF63" s="26"/>
      <c r="AG63">
        <f t="shared" si="2"/>
        <v>17.311732233600001</v>
      </c>
      <c r="AI63" s="75">
        <f>PXIL!M63</f>
        <v>0</v>
      </c>
      <c r="AJ63" s="75">
        <f>PXIL!S63</f>
        <v>0</v>
      </c>
      <c r="AK63" s="75">
        <f>RTM_IEX!M63</f>
        <v>3.07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14.395428000000001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0.14947176640000001</v>
      </c>
      <c r="AD64">
        <f t="shared" si="1"/>
        <v>16.835956233599997</v>
      </c>
      <c r="AE64">
        <v>0</v>
      </c>
      <c r="AF64" s="26"/>
      <c r="AG64">
        <f t="shared" si="2"/>
        <v>16.835956233599997</v>
      </c>
      <c r="AI64" s="75">
        <f>PXIL!M64</f>
        <v>0</v>
      </c>
      <c r="AJ64" s="75">
        <f>PXIL!S64</f>
        <v>0</v>
      </c>
      <c r="AK64" s="75">
        <f>RTM_IEX!M64</f>
        <v>2.59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14.395428000000001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0.18669576640000002</v>
      </c>
      <c r="AD65">
        <f t="shared" si="1"/>
        <v>21.028732233600003</v>
      </c>
      <c r="AE65">
        <v>0</v>
      </c>
      <c r="AF65" s="26"/>
      <c r="AG65">
        <f t="shared" si="2"/>
        <v>21.028732233600003</v>
      </c>
      <c r="AI65" s="75">
        <f>PXIL!M65</f>
        <v>0</v>
      </c>
      <c r="AJ65" s="75">
        <f>PXIL!S65</f>
        <v>0</v>
      </c>
      <c r="AK65" s="75">
        <f>RTM_IEX!M65</f>
        <v>6.82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14.395428000000001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0.15712776640000001</v>
      </c>
      <c r="AD66">
        <f t="shared" si="1"/>
        <v>17.698300233600001</v>
      </c>
      <c r="AE66">
        <v>0</v>
      </c>
      <c r="AF66" s="26"/>
      <c r="AG66">
        <f t="shared" si="2"/>
        <v>17.698300233600001</v>
      </c>
      <c r="AI66" s="75">
        <f>PXIL!M66</f>
        <v>0</v>
      </c>
      <c r="AJ66" s="75">
        <f>PXIL!S66</f>
        <v>0</v>
      </c>
      <c r="AK66" s="75">
        <f>RTM_IEX!M66</f>
        <v>3.46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14.395428000000001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0.17648776640000002</v>
      </c>
      <c r="AD67">
        <f t="shared" si="1"/>
        <v>19.878940233599998</v>
      </c>
      <c r="AE67">
        <v>0</v>
      </c>
      <c r="AF67" s="26"/>
      <c r="AG67">
        <f t="shared" si="2"/>
        <v>19.878940233599998</v>
      </c>
      <c r="AI67" s="75">
        <f>PXIL!M67</f>
        <v>0</v>
      </c>
      <c r="AJ67" s="75">
        <f>PXIL!S67</f>
        <v>0</v>
      </c>
      <c r="AK67" s="75">
        <f>RTM_IEX!M67</f>
        <v>5.66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14.395428000000001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0.1858157664</v>
      </c>
      <c r="AD68">
        <f t="shared" ref="AD68:AD98" si="4">SUM(B68:AB68,AI68:AR68)-AC68</f>
        <v>20.9296122336</v>
      </c>
      <c r="AE68">
        <v>0</v>
      </c>
      <c r="AF68" s="26"/>
      <c r="AG68">
        <f t="shared" ref="AG68:AG98" si="5">SUM(AD68:AF68)</f>
        <v>20.9296122336</v>
      </c>
      <c r="AI68" s="75">
        <f>PXIL!M68</f>
        <v>0</v>
      </c>
      <c r="AJ68" s="75">
        <f>PXIL!S68</f>
        <v>0</v>
      </c>
      <c r="AK68" s="75">
        <f>RTM_IEX!M68</f>
        <v>6.72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14.395428000000001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0.16302376639999999</v>
      </c>
      <c r="AD69">
        <f t="shared" si="4"/>
        <v>18.362404233600003</v>
      </c>
      <c r="AE69">
        <v>0</v>
      </c>
      <c r="AF69" s="26"/>
      <c r="AG69">
        <f t="shared" si="5"/>
        <v>18.362404233600003</v>
      </c>
      <c r="AI69" s="75">
        <f>PXIL!M69</f>
        <v>0</v>
      </c>
      <c r="AJ69" s="75">
        <f>PXIL!S69</f>
        <v>0</v>
      </c>
      <c r="AK69" s="75">
        <f>RTM_IEX!M69</f>
        <v>4.13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14.395428000000001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0.14445576640000002</v>
      </c>
      <c r="AD70">
        <f t="shared" si="4"/>
        <v>16.270972233600002</v>
      </c>
      <c r="AE70">
        <v>0</v>
      </c>
      <c r="AF70" s="26"/>
      <c r="AG70">
        <f t="shared" si="5"/>
        <v>16.270972233600002</v>
      </c>
      <c r="AI70" s="75">
        <f>PXIL!M70</f>
        <v>0</v>
      </c>
      <c r="AJ70" s="75">
        <f>PXIL!S70</f>
        <v>0</v>
      </c>
      <c r="AK70" s="75">
        <f>RTM_IEX!M70</f>
        <v>2.02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14.395428000000001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0.19091976640000002</v>
      </c>
      <c r="AD71">
        <f t="shared" si="4"/>
        <v>21.504508233599999</v>
      </c>
      <c r="AE71">
        <v>0</v>
      </c>
      <c r="AF71" s="26"/>
      <c r="AG71">
        <f t="shared" si="5"/>
        <v>21.504508233599999</v>
      </c>
      <c r="AI71" s="75">
        <f>PXIL!M71</f>
        <v>0</v>
      </c>
      <c r="AJ71" s="75">
        <f>PXIL!S71</f>
        <v>0</v>
      </c>
      <c r="AK71" s="75">
        <f>RTM_IEX!M71</f>
        <v>7.3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14.395428000000001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0.17226376640000002</v>
      </c>
      <c r="AD72">
        <f t="shared" si="4"/>
        <v>19.403164233600002</v>
      </c>
      <c r="AE72">
        <v>0</v>
      </c>
      <c r="AF72" s="26"/>
      <c r="AG72">
        <f t="shared" si="5"/>
        <v>19.403164233600002</v>
      </c>
      <c r="AI72" s="75">
        <f>PXIL!M72</f>
        <v>0</v>
      </c>
      <c r="AJ72" s="75">
        <f>PXIL!S72</f>
        <v>0</v>
      </c>
      <c r="AK72" s="75">
        <f>RTM_IEX!M72</f>
        <v>5.18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14.395428000000001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0.14691976640000001</v>
      </c>
      <c r="AD73">
        <f t="shared" si="4"/>
        <v>16.5485082336</v>
      </c>
      <c r="AE73">
        <v>0</v>
      </c>
      <c r="AF73" s="26"/>
      <c r="AG73">
        <f t="shared" si="5"/>
        <v>16.5485082336</v>
      </c>
      <c r="AI73" s="75">
        <f>PXIL!M73</f>
        <v>0</v>
      </c>
      <c r="AJ73" s="75">
        <f>PXIL!S73</f>
        <v>0</v>
      </c>
      <c r="AK73" s="75">
        <f>RTM_IEX!M73</f>
        <v>2.2999999999999998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14.395428000000001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0.18414376640000002</v>
      </c>
      <c r="AD74">
        <f t="shared" si="4"/>
        <v>20.741284233600002</v>
      </c>
      <c r="AE74">
        <v>0</v>
      </c>
      <c r="AF74" s="26"/>
      <c r="AG74">
        <f t="shared" si="5"/>
        <v>20.741284233600002</v>
      </c>
      <c r="AI74" s="75">
        <f>PXIL!M74</f>
        <v>0</v>
      </c>
      <c r="AJ74" s="75">
        <f>PXIL!S74</f>
        <v>0</v>
      </c>
      <c r="AK74" s="75">
        <f>RTM_IEX!M74</f>
        <v>6.53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14.395428000000001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0.17648776640000002</v>
      </c>
      <c r="AD75">
        <f t="shared" si="4"/>
        <v>19.878940233599998</v>
      </c>
      <c r="AE75">
        <v>0</v>
      </c>
      <c r="AF75" s="26"/>
      <c r="AG75">
        <f t="shared" si="5"/>
        <v>19.878940233599998</v>
      </c>
      <c r="AI75" s="75">
        <f>PXIL!M75</f>
        <v>0</v>
      </c>
      <c r="AJ75" s="75">
        <f>PXIL!S75</f>
        <v>0</v>
      </c>
      <c r="AK75" s="75">
        <f>RTM_IEX!M75</f>
        <v>5.66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14.395428000000001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0.1553677664</v>
      </c>
      <c r="AD76">
        <f t="shared" si="4"/>
        <v>17.500060233599999</v>
      </c>
      <c r="AE76">
        <v>0</v>
      </c>
      <c r="AF76" s="26"/>
      <c r="AG76">
        <f t="shared" si="5"/>
        <v>17.500060233599999</v>
      </c>
      <c r="AI76" s="75">
        <f>PXIL!M76</f>
        <v>0</v>
      </c>
      <c r="AJ76" s="75">
        <f>PXIL!S76</f>
        <v>0</v>
      </c>
      <c r="AK76" s="75">
        <f>RTM_IEX!M76</f>
        <v>3.26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14.395428000000001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0.15457576640000001</v>
      </c>
      <c r="AD77">
        <f t="shared" si="4"/>
        <v>17.4108522336</v>
      </c>
      <c r="AE77">
        <v>0</v>
      </c>
      <c r="AF77" s="26"/>
      <c r="AG77">
        <f t="shared" si="5"/>
        <v>17.4108522336</v>
      </c>
      <c r="AI77" s="75">
        <f>PXIL!M77</f>
        <v>0</v>
      </c>
      <c r="AJ77" s="75">
        <f>PXIL!S77</f>
        <v>0</v>
      </c>
      <c r="AK77" s="75">
        <f>RTM_IEX!M77</f>
        <v>3.17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14.395428000000001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0.16135176640000001</v>
      </c>
      <c r="AD78">
        <f t="shared" si="4"/>
        <v>18.174076233600001</v>
      </c>
      <c r="AE78">
        <v>0</v>
      </c>
      <c r="AF78" s="26"/>
      <c r="AG78">
        <f t="shared" si="5"/>
        <v>18.174076233600001</v>
      </c>
      <c r="AI78" s="75">
        <f>PXIL!M78</f>
        <v>0</v>
      </c>
      <c r="AJ78" s="75">
        <f>PXIL!S78</f>
        <v>0</v>
      </c>
      <c r="AK78" s="75">
        <f>RTM_IEX!M78</f>
        <v>3.94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14.395428000000001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0.1636397664</v>
      </c>
      <c r="AD79">
        <f t="shared" si="4"/>
        <v>18.431788233600003</v>
      </c>
      <c r="AE79">
        <v>0</v>
      </c>
      <c r="AF79" s="26"/>
      <c r="AG79">
        <f t="shared" si="5"/>
        <v>18.431788233600003</v>
      </c>
      <c r="AI79" s="75">
        <f>PXIL!M79</f>
        <v>0</v>
      </c>
      <c r="AJ79" s="75">
        <f>PXIL!S79</f>
        <v>0</v>
      </c>
      <c r="AK79" s="75">
        <f>RTM_IEX!M79</f>
        <v>4.2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14.395428000000001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0.1570397664</v>
      </c>
      <c r="AD80">
        <f t="shared" si="4"/>
        <v>17.688388233600001</v>
      </c>
      <c r="AE80">
        <v>0</v>
      </c>
      <c r="AF80" s="26"/>
      <c r="AG80">
        <f t="shared" si="5"/>
        <v>17.688388233600001</v>
      </c>
      <c r="AI80" s="75">
        <f>PXIL!M80</f>
        <v>0</v>
      </c>
      <c r="AJ80" s="75">
        <f>PXIL!S80</f>
        <v>0</v>
      </c>
      <c r="AK80" s="75">
        <f>RTM_IEX!M80</f>
        <v>3.45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14.395428000000001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0.1786877664</v>
      </c>
      <c r="AD81">
        <f t="shared" si="4"/>
        <v>20.1267402336</v>
      </c>
      <c r="AE81">
        <v>0</v>
      </c>
      <c r="AF81" s="26"/>
      <c r="AG81">
        <f t="shared" si="5"/>
        <v>20.1267402336</v>
      </c>
      <c r="AI81" s="75">
        <f>PXIL!M81</f>
        <v>0</v>
      </c>
      <c r="AJ81" s="75">
        <f>PXIL!S81</f>
        <v>0</v>
      </c>
      <c r="AK81" s="75">
        <f>RTM_IEX!M81</f>
        <v>5.91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14.395428000000001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0.19681576640000001</v>
      </c>
      <c r="AD82">
        <f t="shared" si="4"/>
        <v>22.168612233600001</v>
      </c>
      <c r="AE82">
        <v>0</v>
      </c>
      <c r="AF82" s="26"/>
      <c r="AG82">
        <f t="shared" si="5"/>
        <v>22.168612233600001</v>
      </c>
      <c r="AI82" s="75">
        <f>PXIL!M82</f>
        <v>0</v>
      </c>
      <c r="AJ82" s="75">
        <f>PXIL!S82</f>
        <v>0</v>
      </c>
      <c r="AK82" s="75">
        <f>RTM_IEX!M82</f>
        <v>7.97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14.395428000000001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0.21027976640000001</v>
      </c>
      <c r="AD83">
        <f t="shared" si="4"/>
        <v>23.685148233600003</v>
      </c>
      <c r="AE83">
        <v>0</v>
      </c>
      <c r="AF83" s="26"/>
      <c r="AG83">
        <f t="shared" si="5"/>
        <v>23.685148233600003</v>
      </c>
      <c r="AI83" s="75">
        <f>PXIL!M83</f>
        <v>0</v>
      </c>
      <c r="AJ83" s="75">
        <f>PXIL!S83</f>
        <v>0</v>
      </c>
      <c r="AK83" s="75">
        <f>RTM_IEX!M83</f>
        <v>9.5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14.395428000000001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0.21027976640000001</v>
      </c>
      <c r="AD84">
        <f t="shared" si="4"/>
        <v>23.685148233600003</v>
      </c>
      <c r="AE84">
        <v>0</v>
      </c>
      <c r="AF84" s="26"/>
      <c r="AG84">
        <f t="shared" si="5"/>
        <v>23.685148233600003</v>
      </c>
      <c r="AI84" s="75">
        <f>PXIL!M84</f>
        <v>0</v>
      </c>
      <c r="AJ84" s="75">
        <f>PXIL!S84</f>
        <v>0</v>
      </c>
      <c r="AK84" s="75">
        <f>RTM_IEX!M84</f>
        <v>9.5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14.395428000000001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0.21027976640000001</v>
      </c>
      <c r="AD85">
        <f t="shared" si="4"/>
        <v>23.685148233600003</v>
      </c>
      <c r="AE85">
        <v>0</v>
      </c>
      <c r="AF85" s="26"/>
      <c r="AG85">
        <f t="shared" si="5"/>
        <v>23.685148233600003</v>
      </c>
      <c r="AI85" s="75">
        <f>PXIL!M85</f>
        <v>0</v>
      </c>
      <c r="AJ85" s="75">
        <f>PXIL!S85</f>
        <v>0</v>
      </c>
      <c r="AK85" s="75">
        <f>RTM_IEX!M85</f>
        <v>9.5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14.395428000000001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0.20103976639999999</v>
      </c>
      <c r="AD86">
        <f t="shared" si="4"/>
        <v>22.644388233599997</v>
      </c>
      <c r="AE86">
        <v>0</v>
      </c>
      <c r="AF86" s="26"/>
      <c r="AG86">
        <f t="shared" si="5"/>
        <v>22.644388233599997</v>
      </c>
      <c r="AI86" s="75">
        <f>PXIL!M86</f>
        <v>0</v>
      </c>
      <c r="AJ86" s="75">
        <f>PXIL!S86</f>
        <v>0</v>
      </c>
      <c r="AK86" s="75">
        <f>RTM_IEX!M86</f>
        <v>8.4499999999999993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14.395428000000001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0.1522877664</v>
      </c>
      <c r="AD87">
        <f t="shared" si="4"/>
        <v>17.153140233599999</v>
      </c>
      <c r="AE87">
        <v>0</v>
      </c>
      <c r="AF87" s="26"/>
      <c r="AG87">
        <f t="shared" si="5"/>
        <v>17.153140233599999</v>
      </c>
      <c r="AI87" s="75">
        <f>PXIL!M87</f>
        <v>0</v>
      </c>
      <c r="AJ87" s="75">
        <f>PXIL!S87</f>
        <v>0</v>
      </c>
      <c r="AK87" s="75">
        <f>RTM_IEX!M87</f>
        <v>2.91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14.395428000000001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0.1662797664</v>
      </c>
      <c r="AD88">
        <f t="shared" si="4"/>
        <v>18.729148233600004</v>
      </c>
      <c r="AE88">
        <v>0</v>
      </c>
      <c r="AF88" s="26"/>
      <c r="AG88">
        <f t="shared" si="5"/>
        <v>18.729148233600004</v>
      </c>
      <c r="AI88" s="75">
        <f>PXIL!M88</f>
        <v>0</v>
      </c>
      <c r="AJ88" s="75">
        <f>PXIL!S88</f>
        <v>0</v>
      </c>
      <c r="AK88" s="75">
        <f>RTM_IEX!M88</f>
        <v>4.5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14.395428000000001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0.1575677664</v>
      </c>
      <c r="AD89">
        <f t="shared" si="4"/>
        <v>17.747860233600001</v>
      </c>
      <c r="AE89">
        <v>0</v>
      </c>
      <c r="AF89" s="26"/>
      <c r="AG89">
        <f t="shared" si="5"/>
        <v>17.747860233600001</v>
      </c>
      <c r="AI89" s="75">
        <f>PXIL!M89</f>
        <v>0</v>
      </c>
      <c r="AJ89" s="75">
        <f>PXIL!S89</f>
        <v>0</v>
      </c>
      <c r="AK89" s="75">
        <f>RTM_IEX!M89</f>
        <v>3.51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14.395428000000001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0.14911976639999999</v>
      </c>
      <c r="AD90">
        <f t="shared" si="4"/>
        <v>16.796308233600001</v>
      </c>
      <c r="AE90">
        <v>0</v>
      </c>
      <c r="AF90" s="26"/>
      <c r="AG90">
        <f t="shared" si="5"/>
        <v>16.796308233600001</v>
      </c>
      <c r="AI90" s="75">
        <f>PXIL!M90</f>
        <v>0</v>
      </c>
      <c r="AJ90" s="75">
        <f>PXIL!S90</f>
        <v>0</v>
      </c>
      <c r="AK90" s="75">
        <f>RTM_IEX!M90</f>
        <v>2.5499999999999998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14.395428000000001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0.16443176640000001</v>
      </c>
      <c r="AD91">
        <f t="shared" si="4"/>
        <v>18.520996233600002</v>
      </c>
      <c r="AE91">
        <v>0</v>
      </c>
      <c r="AF91" s="26"/>
      <c r="AG91">
        <f t="shared" si="5"/>
        <v>18.520996233600002</v>
      </c>
      <c r="AI91" s="75">
        <f>PXIL!M91</f>
        <v>0</v>
      </c>
      <c r="AJ91" s="75">
        <f>PXIL!S91</f>
        <v>0</v>
      </c>
      <c r="AK91" s="75">
        <f>RTM_IEX!M91</f>
        <v>4.29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14.395428000000001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0.1622317664</v>
      </c>
      <c r="AD92">
        <f t="shared" si="4"/>
        <v>18.2731962336</v>
      </c>
      <c r="AE92">
        <v>0</v>
      </c>
      <c r="AF92" s="26"/>
      <c r="AG92">
        <f t="shared" si="5"/>
        <v>18.2731962336</v>
      </c>
      <c r="AI92" s="75">
        <f>PXIL!M92</f>
        <v>0</v>
      </c>
      <c r="AJ92" s="75">
        <f>PXIL!S92</f>
        <v>0</v>
      </c>
      <c r="AK92" s="75">
        <f>RTM_IEX!M92</f>
        <v>4.04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14.395428000000001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0.1610877664</v>
      </c>
      <c r="AD93">
        <f t="shared" si="4"/>
        <v>18.144340233599998</v>
      </c>
      <c r="AE93">
        <v>0</v>
      </c>
      <c r="AF93" s="26"/>
      <c r="AG93">
        <f t="shared" si="5"/>
        <v>18.144340233599998</v>
      </c>
      <c r="AI93" s="75">
        <f>PXIL!M93</f>
        <v>0</v>
      </c>
      <c r="AJ93" s="75">
        <f>PXIL!S93</f>
        <v>0</v>
      </c>
      <c r="AK93" s="75">
        <f>RTM_IEX!M93</f>
        <v>3.91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14.395428000000001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0.14586376640000001</v>
      </c>
      <c r="AD94">
        <f t="shared" si="4"/>
        <v>16.429564233600001</v>
      </c>
      <c r="AE94">
        <v>0</v>
      </c>
      <c r="AF94" s="26"/>
      <c r="AG94">
        <f t="shared" si="5"/>
        <v>16.429564233600001</v>
      </c>
      <c r="AI94" s="75">
        <f>PXIL!M94</f>
        <v>0</v>
      </c>
      <c r="AJ94" s="75">
        <f>PXIL!S94</f>
        <v>0</v>
      </c>
      <c r="AK94" s="75">
        <f>RTM_IEX!M94</f>
        <v>2.1800000000000002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12.967299000000001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0.11411223120000001</v>
      </c>
      <c r="AD95">
        <f t="shared" si="4"/>
        <v>12.853186768800001</v>
      </c>
      <c r="AE95">
        <v>0</v>
      </c>
      <c r="AF95" s="26"/>
      <c r="AG95">
        <f t="shared" si="5"/>
        <v>12.853186768800001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14.395428000000001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0.1375037664</v>
      </c>
      <c r="AD96">
        <f t="shared" si="4"/>
        <v>15.487924233600001</v>
      </c>
      <c r="AE96">
        <v>0</v>
      </c>
      <c r="AF96" s="26"/>
      <c r="AG96">
        <f t="shared" si="5"/>
        <v>15.487924233600001</v>
      </c>
      <c r="AI96" s="75">
        <f>PXIL!M96</f>
        <v>0</v>
      </c>
      <c r="AJ96" s="75">
        <f>PXIL!S96</f>
        <v>0</v>
      </c>
      <c r="AK96" s="75">
        <f>RTM_IEX!M96</f>
        <v>1.23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14.191648000000001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0.12488650240000002</v>
      </c>
      <c r="AD97">
        <f t="shared" si="4"/>
        <v>14.0667614976</v>
      </c>
      <c r="AE97">
        <v>0</v>
      </c>
      <c r="AF97" s="26"/>
      <c r="AG97">
        <f t="shared" si="5"/>
        <v>14.0667614976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13.837783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0.1217724904</v>
      </c>
      <c r="AD98">
        <f t="shared" si="4"/>
        <v>13.7160105096</v>
      </c>
      <c r="AE98">
        <v>0</v>
      </c>
      <c r="AF98" s="26"/>
      <c r="AG98">
        <f t="shared" si="5"/>
        <v>13.7160105096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0.34344689650000038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3.7936306891999988E-3</v>
      </c>
      <c r="AD99">
        <f t="shared" si="6"/>
        <v>0.42730076581080023</v>
      </c>
      <c r="AE99">
        <f t="shared" ref="AE99:AR99" si="8">SUM(AE3:AE98)/4000</f>
        <v>0</v>
      </c>
      <c r="AG99">
        <f t="shared" si="8"/>
        <v>0.42730076581080023</v>
      </c>
      <c r="AI99">
        <f t="shared" si="8"/>
        <v>0</v>
      </c>
      <c r="AJ99">
        <f t="shared" si="8"/>
        <v>0</v>
      </c>
      <c r="AK99">
        <f t="shared" si="8"/>
        <v>8.7647500000000031E-2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45024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150</v>
      </c>
      <c r="C3" s="16">
        <f>'[1]08'!C5</f>
        <v>0</v>
      </c>
      <c r="D3" s="16">
        <f>'[1]08'!D5</f>
        <v>175</v>
      </c>
      <c r="E3" s="16">
        <f>'[1]08'!E5</f>
        <v>0</v>
      </c>
      <c r="F3" s="15">
        <f>SUM(B3:E3)</f>
        <v>325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150</v>
      </c>
      <c r="C4" s="16">
        <f>'[1]08'!C6</f>
        <v>0</v>
      </c>
      <c r="D4" s="16">
        <f>'[1]08'!D6</f>
        <v>175</v>
      </c>
      <c r="E4" s="16">
        <f>'[1]08'!E6</f>
        <v>0</v>
      </c>
      <c r="F4" s="15">
        <f>SUM(B4:E4)</f>
        <v>325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150</v>
      </c>
      <c r="C5" s="16">
        <f>'[1]08'!C7</f>
        <v>0</v>
      </c>
      <c r="D5" s="16">
        <f>'[1]08'!D7</f>
        <v>175</v>
      </c>
      <c r="E5" s="16">
        <f>'[1]08'!E7</f>
        <v>0</v>
      </c>
      <c r="F5" s="15">
        <f t="shared" ref="F5:F68" si="6">SUM(B5:E5)</f>
        <v>325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'[1]08'!B8</f>
        <v>150</v>
      </c>
      <c r="C6" s="16">
        <f>'[1]08'!C8</f>
        <v>0</v>
      </c>
      <c r="D6" s="16">
        <f>'[1]08'!D8</f>
        <v>175</v>
      </c>
      <c r="E6" s="16">
        <f>'[1]08'!E8</f>
        <v>0</v>
      </c>
      <c r="F6" s="15">
        <f t="shared" si="6"/>
        <v>325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150</v>
      </c>
      <c r="C7" s="16">
        <f>'[1]08'!C9</f>
        <v>0</v>
      </c>
      <c r="D7" s="16">
        <f>'[1]08'!D9</f>
        <v>175</v>
      </c>
      <c r="E7" s="16">
        <f>'[1]08'!E9</f>
        <v>0</v>
      </c>
      <c r="F7" s="15">
        <f t="shared" si="6"/>
        <v>325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150</v>
      </c>
      <c r="C8" s="16">
        <f>'[1]08'!C10</f>
        <v>0</v>
      </c>
      <c r="D8" s="16">
        <f>'[1]08'!D10</f>
        <v>175</v>
      </c>
      <c r="E8" s="16">
        <f>'[1]08'!E10</f>
        <v>0</v>
      </c>
      <c r="F8" s="15">
        <f t="shared" si="6"/>
        <v>325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150</v>
      </c>
      <c r="C9" s="16">
        <f>'[1]08'!C11</f>
        <v>0</v>
      </c>
      <c r="D9" s="16">
        <f>'[1]08'!D11</f>
        <v>175</v>
      </c>
      <c r="E9" s="16">
        <f>'[1]08'!E11</f>
        <v>0</v>
      </c>
      <c r="F9" s="15">
        <f t="shared" si="6"/>
        <v>325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150</v>
      </c>
      <c r="C10" s="16">
        <f>'[1]08'!C12</f>
        <v>0</v>
      </c>
      <c r="D10" s="16">
        <f>'[1]08'!D12</f>
        <v>175</v>
      </c>
      <c r="E10" s="16">
        <f>'[1]08'!E12</f>
        <v>0</v>
      </c>
      <c r="F10" s="15">
        <f t="shared" si="6"/>
        <v>325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150</v>
      </c>
      <c r="C11" s="16">
        <f>'[1]08'!C13</f>
        <v>0</v>
      </c>
      <c r="D11" s="16">
        <f>'[1]08'!D13</f>
        <v>175</v>
      </c>
      <c r="E11" s="16">
        <f>'[1]08'!E13</f>
        <v>0</v>
      </c>
      <c r="F11" s="15">
        <f t="shared" si="6"/>
        <v>325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150</v>
      </c>
      <c r="C12" s="16">
        <f>'[1]08'!C14</f>
        <v>0</v>
      </c>
      <c r="D12" s="16">
        <f>'[1]08'!D14</f>
        <v>175</v>
      </c>
      <c r="E12" s="16">
        <f>'[1]08'!E14</f>
        <v>0</v>
      </c>
      <c r="F12" s="15">
        <f t="shared" si="6"/>
        <v>325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150</v>
      </c>
      <c r="C13" s="16">
        <f>'[1]08'!C15</f>
        <v>0</v>
      </c>
      <c r="D13" s="16">
        <f>'[1]08'!D15</f>
        <v>175</v>
      </c>
      <c r="E13" s="16">
        <f>'[1]08'!E15</f>
        <v>0</v>
      </c>
      <c r="F13" s="15">
        <f t="shared" si="6"/>
        <v>325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150</v>
      </c>
      <c r="C14" s="16">
        <f>'[1]08'!C16</f>
        <v>0</v>
      </c>
      <c r="D14" s="16">
        <f>'[1]08'!D16</f>
        <v>175</v>
      </c>
      <c r="E14" s="16">
        <f>'[1]08'!E16</f>
        <v>0</v>
      </c>
      <c r="F14" s="15">
        <f t="shared" si="6"/>
        <v>325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150</v>
      </c>
      <c r="C15" s="16">
        <f>'[1]08'!C17</f>
        <v>0</v>
      </c>
      <c r="D15" s="16">
        <f>'[1]08'!D17</f>
        <v>175</v>
      </c>
      <c r="E15" s="16">
        <f>'[1]08'!E17</f>
        <v>0</v>
      </c>
      <c r="F15" s="15">
        <f t="shared" si="6"/>
        <v>325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150</v>
      </c>
      <c r="C16" s="16">
        <f>'[1]08'!C18</f>
        <v>0</v>
      </c>
      <c r="D16" s="16">
        <f>'[1]08'!D18</f>
        <v>175</v>
      </c>
      <c r="E16" s="16">
        <f>'[1]08'!E18</f>
        <v>0</v>
      </c>
      <c r="F16" s="15">
        <f t="shared" si="6"/>
        <v>325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150</v>
      </c>
      <c r="C17" s="16">
        <f>'[1]08'!C19</f>
        <v>0</v>
      </c>
      <c r="D17" s="16">
        <f>'[1]08'!D19</f>
        <v>175</v>
      </c>
      <c r="E17" s="16">
        <f>'[1]08'!E19</f>
        <v>0</v>
      </c>
      <c r="F17" s="15">
        <f t="shared" si="6"/>
        <v>325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150</v>
      </c>
      <c r="C18" s="16">
        <f>'[1]08'!C20</f>
        <v>0</v>
      </c>
      <c r="D18" s="16">
        <f>'[1]08'!D20</f>
        <v>175</v>
      </c>
      <c r="E18" s="16">
        <f>'[1]08'!E20</f>
        <v>0</v>
      </c>
      <c r="F18" s="15">
        <f t="shared" si="6"/>
        <v>325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150</v>
      </c>
      <c r="C19" s="16">
        <f>'[1]08'!C21</f>
        <v>0</v>
      </c>
      <c r="D19" s="16">
        <f>'[1]08'!D21</f>
        <v>175</v>
      </c>
      <c r="E19" s="16">
        <f>'[1]08'!E21</f>
        <v>0</v>
      </c>
      <c r="F19" s="15">
        <f t="shared" si="6"/>
        <v>325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150</v>
      </c>
      <c r="C20" s="16">
        <f>'[1]08'!C22</f>
        <v>0</v>
      </c>
      <c r="D20" s="16">
        <f>'[1]08'!D22</f>
        <v>175</v>
      </c>
      <c r="E20" s="16">
        <f>'[1]08'!E22</f>
        <v>0</v>
      </c>
      <c r="F20" s="15">
        <f t="shared" si="6"/>
        <v>325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150</v>
      </c>
      <c r="C21" s="16">
        <f>'[1]08'!C23</f>
        <v>0</v>
      </c>
      <c r="D21" s="16">
        <f>'[1]08'!D23</f>
        <v>175</v>
      </c>
      <c r="E21" s="16">
        <f>'[1]08'!E23</f>
        <v>0</v>
      </c>
      <c r="F21" s="15">
        <f t="shared" si="6"/>
        <v>325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150</v>
      </c>
      <c r="C22" s="16">
        <f>'[1]08'!C24</f>
        <v>0</v>
      </c>
      <c r="D22" s="16">
        <f>'[1]08'!D24</f>
        <v>175</v>
      </c>
      <c r="E22" s="16">
        <f>'[1]08'!E24</f>
        <v>0</v>
      </c>
      <c r="F22" s="15">
        <f t="shared" si="6"/>
        <v>325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150</v>
      </c>
      <c r="C23" s="16">
        <f>'[1]08'!C25</f>
        <v>0</v>
      </c>
      <c r="D23" s="16">
        <f>'[1]08'!D25</f>
        <v>175</v>
      </c>
      <c r="E23" s="16">
        <f>'[1]08'!E25</f>
        <v>0</v>
      </c>
      <c r="F23" s="15">
        <f t="shared" si="6"/>
        <v>325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150</v>
      </c>
      <c r="C24" s="16">
        <f>'[1]08'!C26</f>
        <v>0</v>
      </c>
      <c r="D24" s="16">
        <f>'[1]08'!D26</f>
        <v>175</v>
      </c>
      <c r="E24" s="16">
        <f>'[1]08'!E26</f>
        <v>0</v>
      </c>
      <c r="F24" s="15">
        <f t="shared" si="6"/>
        <v>325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150</v>
      </c>
      <c r="C25" s="16">
        <f>'[1]08'!C27</f>
        <v>0</v>
      </c>
      <c r="D25" s="16">
        <f>'[1]08'!D27</f>
        <v>175</v>
      </c>
      <c r="E25" s="16">
        <f>'[1]08'!E27</f>
        <v>0</v>
      </c>
      <c r="F25" s="15">
        <f t="shared" si="6"/>
        <v>325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150</v>
      </c>
      <c r="C26" s="16">
        <f>'[1]08'!C28</f>
        <v>0</v>
      </c>
      <c r="D26" s="16">
        <f>'[1]08'!D28</f>
        <v>175</v>
      </c>
      <c r="E26" s="16">
        <f>'[1]08'!E28</f>
        <v>0</v>
      </c>
      <c r="F26" s="15">
        <f t="shared" si="6"/>
        <v>325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150</v>
      </c>
      <c r="C27" s="16">
        <f>'[1]08'!C29</f>
        <v>0</v>
      </c>
      <c r="D27" s="16">
        <f>'[1]08'!D29</f>
        <v>175</v>
      </c>
      <c r="E27" s="16">
        <f>'[1]08'!E29</f>
        <v>0</v>
      </c>
      <c r="F27" s="15">
        <f t="shared" si="6"/>
        <v>325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150</v>
      </c>
      <c r="C28" s="16">
        <f>'[1]08'!C30</f>
        <v>0</v>
      </c>
      <c r="D28" s="16">
        <f>'[1]08'!D30</f>
        <v>175</v>
      </c>
      <c r="E28" s="16">
        <f>'[1]08'!E30</f>
        <v>0</v>
      </c>
      <c r="F28" s="15">
        <f t="shared" si="6"/>
        <v>325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150</v>
      </c>
      <c r="C29" s="16">
        <f>'[1]08'!C31</f>
        <v>0</v>
      </c>
      <c r="D29" s="16">
        <f>'[1]08'!D31</f>
        <v>175</v>
      </c>
      <c r="E29" s="16">
        <f>'[1]08'!E31</f>
        <v>0</v>
      </c>
      <c r="F29" s="15">
        <f t="shared" si="6"/>
        <v>325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150</v>
      </c>
      <c r="C30" s="16">
        <f>'[1]08'!C32</f>
        <v>0</v>
      </c>
      <c r="D30" s="16">
        <f>'[1]08'!D32</f>
        <v>175</v>
      </c>
      <c r="E30" s="16">
        <f>'[1]08'!E32</f>
        <v>0</v>
      </c>
      <c r="F30" s="15">
        <f t="shared" si="6"/>
        <v>325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150</v>
      </c>
      <c r="C31" s="16">
        <f>'[1]08'!C33</f>
        <v>0</v>
      </c>
      <c r="D31" s="16">
        <f>'[1]08'!D33</f>
        <v>175</v>
      </c>
      <c r="E31" s="16">
        <f>'[1]08'!E33</f>
        <v>0</v>
      </c>
      <c r="F31" s="15">
        <f t="shared" si="6"/>
        <v>325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150</v>
      </c>
      <c r="C32" s="16">
        <f>'[1]08'!C34</f>
        <v>0</v>
      </c>
      <c r="D32" s="16">
        <f>'[1]08'!D34</f>
        <v>175</v>
      </c>
      <c r="E32" s="16">
        <f>'[1]08'!E34</f>
        <v>0</v>
      </c>
      <c r="F32" s="15">
        <f t="shared" si="6"/>
        <v>325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150</v>
      </c>
      <c r="C33" s="16">
        <f>'[1]08'!C35</f>
        <v>0</v>
      </c>
      <c r="D33" s="16">
        <f>'[1]08'!D35</f>
        <v>175</v>
      </c>
      <c r="E33" s="16">
        <f>'[1]08'!E35</f>
        <v>0</v>
      </c>
      <c r="F33" s="15">
        <f t="shared" si="6"/>
        <v>325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150</v>
      </c>
      <c r="C34" s="16">
        <f>'[1]08'!C36</f>
        <v>0</v>
      </c>
      <c r="D34" s="16">
        <f>'[1]08'!D36</f>
        <v>175</v>
      </c>
      <c r="E34" s="16">
        <f>'[1]08'!E36</f>
        <v>0</v>
      </c>
      <c r="F34" s="15">
        <f t="shared" si="6"/>
        <v>325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150</v>
      </c>
      <c r="C35" s="16">
        <f>'[1]08'!C37</f>
        <v>0</v>
      </c>
      <c r="D35" s="16">
        <f>'[1]08'!D37</f>
        <v>175</v>
      </c>
      <c r="E35" s="16">
        <f>'[1]08'!E37</f>
        <v>0</v>
      </c>
      <c r="F35" s="15">
        <f t="shared" si="6"/>
        <v>325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150</v>
      </c>
      <c r="C36" s="16">
        <f>'[1]08'!C38</f>
        <v>0</v>
      </c>
      <c r="D36" s="16">
        <f>'[1]08'!D38</f>
        <v>175</v>
      </c>
      <c r="E36" s="16">
        <f>'[1]08'!E38</f>
        <v>0</v>
      </c>
      <c r="F36" s="15">
        <f t="shared" si="6"/>
        <v>325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150</v>
      </c>
      <c r="C37" s="16">
        <f>'[1]08'!C39</f>
        <v>0</v>
      </c>
      <c r="D37" s="16">
        <f>'[1]08'!D39</f>
        <v>175</v>
      </c>
      <c r="E37" s="16">
        <f>'[1]08'!E39</f>
        <v>0</v>
      </c>
      <c r="F37" s="15">
        <f t="shared" si="6"/>
        <v>325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150</v>
      </c>
      <c r="C38" s="16">
        <f>'[1]08'!C40</f>
        <v>0</v>
      </c>
      <c r="D38" s="16">
        <f>'[1]08'!D40</f>
        <v>175</v>
      </c>
      <c r="E38" s="16">
        <f>'[1]08'!E40</f>
        <v>0</v>
      </c>
      <c r="F38" s="15">
        <f t="shared" si="6"/>
        <v>325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150</v>
      </c>
      <c r="C39" s="16">
        <f>'[1]08'!C41</f>
        <v>0</v>
      </c>
      <c r="D39" s="16">
        <f>'[1]08'!D41</f>
        <v>175</v>
      </c>
      <c r="E39" s="16">
        <f>'[1]08'!E41</f>
        <v>0</v>
      </c>
      <c r="F39" s="15">
        <f t="shared" si="6"/>
        <v>325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150</v>
      </c>
      <c r="C40" s="16">
        <f>'[1]08'!C42</f>
        <v>0</v>
      </c>
      <c r="D40" s="16">
        <f>'[1]08'!D42</f>
        <v>175</v>
      </c>
      <c r="E40" s="16">
        <f>'[1]08'!E42</f>
        <v>0</v>
      </c>
      <c r="F40" s="15">
        <f t="shared" si="6"/>
        <v>325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150</v>
      </c>
      <c r="C41" s="16">
        <f>'[1]08'!C43</f>
        <v>0</v>
      </c>
      <c r="D41" s="16">
        <f>'[1]08'!D43</f>
        <v>175</v>
      </c>
      <c r="E41" s="16">
        <f>'[1]08'!E43</f>
        <v>0</v>
      </c>
      <c r="F41" s="15">
        <f t="shared" si="6"/>
        <v>325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150</v>
      </c>
      <c r="C42" s="16">
        <f>'[1]08'!C44</f>
        <v>0</v>
      </c>
      <c r="D42" s="16">
        <f>'[1]08'!D44</f>
        <v>175</v>
      </c>
      <c r="E42" s="16">
        <f>'[1]08'!E44</f>
        <v>0</v>
      </c>
      <c r="F42" s="15">
        <f t="shared" si="6"/>
        <v>325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150</v>
      </c>
      <c r="C43" s="16">
        <f>'[1]08'!C45</f>
        <v>0</v>
      </c>
      <c r="D43" s="16">
        <f>'[1]08'!D45</f>
        <v>175</v>
      </c>
      <c r="E43" s="16">
        <f>'[1]08'!E45</f>
        <v>0</v>
      </c>
      <c r="F43" s="15">
        <f t="shared" si="6"/>
        <v>325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150</v>
      </c>
      <c r="C44" s="16">
        <f>'[1]08'!C46</f>
        <v>0</v>
      </c>
      <c r="D44" s="16">
        <f>'[1]08'!D46</f>
        <v>175</v>
      </c>
      <c r="E44" s="16">
        <f>'[1]08'!E46</f>
        <v>0</v>
      </c>
      <c r="F44" s="15">
        <f t="shared" si="6"/>
        <v>325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150</v>
      </c>
      <c r="C45" s="16">
        <f>'[1]08'!C47</f>
        <v>0</v>
      </c>
      <c r="D45" s="16">
        <f>'[1]08'!D47</f>
        <v>175</v>
      </c>
      <c r="E45" s="16">
        <f>'[1]08'!E47</f>
        <v>0</v>
      </c>
      <c r="F45" s="15">
        <f t="shared" si="6"/>
        <v>325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150</v>
      </c>
      <c r="C46" s="16">
        <f>'[1]08'!C48</f>
        <v>0</v>
      </c>
      <c r="D46" s="16">
        <f>'[1]08'!D48</f>
        <v>175</v>
      </c>
      <c r="E46" s="16">
        <f>'[1]08'!E48</f>
        <v>0</v>
      </c>
      <c r="F46" s="15">
        <f t="shared" si="6"/>
        <v>325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150</v>
      </c>
      <c r="C47" s="16">
        <f>'[1]08'!C49</f>
        <v>0</v>
      </c>
      <c r="D47" s="16">
        <f>'[1]08'!D49</f>
        <v>175</v>
      </c>
      <c r="E47" s="16">
        <f>'[1]08'!E49</f>
        <v>0</v>
      </c>
      <c r="F47" s="15">
        <f t="shared" si="6"/>
        <v>325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150</v>
      </c>
      <c r="C48" s="16">
        <f>'[1]08'!C50</f>
        <v>0</v>
      </c>
      <c r="D48" s="16">
        <f>'[1]08'!D50</f>
        <v>175</v>
      </c>
      <c r="E48" s="16">
        <f>'[1]08'!E50</f>
        <v>0</v>
      </c>
      <c r="F48" s="15">
        <f t="shared" si="6"/>
        <v>325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150</v>
      </c>
      <c r="C49" s="16">
        <f>'[1]08'!C51</f>
        <v>0</v>
      </c>
      <c r="D49" s="16">
        <f>'[1]08'!D51</f>
        <v>175</v>
      </c>
      <c r="E49" s="16">
        <f>'[1]08'!E51</f>
        <v>0</v>
      </c>
      <c r="F49" s="15">
        <f t="shared" si="6"/>
        <v>325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150</v>
      </c>
      <c r="C50" s="16">
        <f>'[1]08'!C52</f>
        <v>0</v>
      </c>
      <c r="D50" s="16">
        <f>'[1]08'!D52</f>
        <v>175</v>
      </c>
      <c r="E50" s="16">
        <f>'[1]08'!E52</f>
        <v>0</v>
      </c>
      <c r="F50" s="15">
        <f t="shared" si="6"/>
        <v>325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150</v>
      </c>
      <c r="C51" s="16">
        <f>'[1]08'!C53</f>
        <v>0</v>
      </c>
      <c r="D51" s="16">
        <f>'[1]08'!D53</f>
        <v>175</v>
      </c>
      <c r="E51" s="16">
        <f>'[1]08'!E53</f>
        <v>0</v>
      </c>
      <c r="F51" s="15">
        <f t="shared" si="6"/>
        <v>325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150</v>
      </c>
      <c r="C52" s="16">
        <f>'[1]08'!C54</f>
        <v>0</v>
      </c>
      <c r="D52" s="16">
        <f>'[1]08'!D54</f>
        <v>175</v>
      </c>
      <c r="E52" s="16">
        <f>'[1]08'!E54</f>
        <v>0</v>
      </c>
      <c r="F52" s="15">
        <f t="shared" si="6"/>
        <v>325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150</v>
      </c>
      <c r="C53" s="16">
        <f>'[1]08'!C55</f>
        <v>0</v>
      </c>
      <c r="D53" s="16">
        <f>'[1]08'!D55</f>
        <v>175</v>
      </c>
      <c r="E53" s="16">
        <f>'[1]08'!E55</f>
        <v>0</v>
      </c>
      <c r="F53" s="15">
        <f t="shared" si="6"/>
        <v>325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150</v>
      </c>
      <c r="C54" s="16">
        <f>'[1]08'!C56</f>
        <v>0</v>
      </c>
      <c r="D54" s="16">
        <f>'[1]08'!D56</f>
        <v>175</v>
      </c>
      <c r="E54" s="16">
        <f>'[1]08'!E56</f>
        <v>0</v>
      </c>
      <c r="F54" s="15">
        <f t="shared" si="6"/>
        <v>325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150</v>
      </c>
      <c r="C55" s="16">
        <f>'[1]08'!C57</f>
        <v>0</v>
      </c>
      <c r="D55" s="16">
        <f>'[1]08'!D57</f>
        <v>175</v>
      </c>
      <c r="E55" s="16">
        <f>'[1]08'!E57</f>
        <v>0</v>
      </c>
      <c r="F55" s="15">
        <f t="shared" si="6"/>
        <v>325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150</v>
      </c>
      <c r="C56" s="16">
        <f>'[1]08'!C58</f>
        <v>0</v>
      </c>
      <c r="D56" s="16">
        <f>'[1]08'!D58</f>
        <v>175</v>
      </c>
      <c r="E56" s="16">
        <f>'[1]08'!E58</f>
        <v>0</v>
      </c>
      <c r="F56" s="15">
        <f t="shared" si="6"/>
        <v>325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150</v>
      </c>
      <c r="C57" s="16">
        <f>'[1]08'!C59</f>
        <v>0</v>
      </c>
      <c r="D57" s="16">
        <f>'[1]08'!D59</f>
        <v>175</v>
      </c>
      <c r="E57" s="16">
        <f>'[1]08'!E59</f>
        <v>0</v>
      </c>
      <c r="F57" s="15">
        <f t="shared" si="6"/>
        <v>325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150</v>
      </c>
      <c r="C58" s="16">
        <f>'[1]08'!C60</f>
        <v>0</v>
      </c>
      <c r="D58" s="16">
        <f>'[1]08'!D60</f>
        <v>175</v>
      </c>
      <c r="E58" s="16">
        <f>'[1]08'!E60</f>
        <v>0</v>
      </c>
      <c r="F58" s="15">
        <f t="shared" si="6"/>
        <v>325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150</v>
      </c>
      <c r="C59" s="16">
        <f>'[1]08'!C61</f>
        <v>0</v>
      </c>
      <c r="D59" s="16">
        <f>'[1]08'!D61</f>
        <v>175</v>
      </c>
      <c r="E59" s="16">
        <f>'[1]08'!E61</f>
        <v>0</v>
      </c>
      <c r="F59" s="15">
        <f t="shared" si="6"/>
        <v>325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150</v>
      </c>
      <c r="C60" s="16">
        <f>'[1]08'!C62</f>
        <v>0</v>
      </c>
      <c r="D60" s="16">
        <f>'[1]08'!D62</f>
        <v>175</v>
      </c>
      <c r="E60" s="16">
        <f>'[1]08'!E62</f>
        <v>0</v>
      </c>
      <c r="F60" s="15">
        <f t="shared" si="6"/>
        <v>325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150</v>
      </c>
      <c r="C61" s="16">
        <f>'[1]08'!C63</f>
        <v>0</v>
      </c>
      <c r="D61" s="16">
        <f>'[1]08'!D63</f>
        <v>175</v>
      </c>
      <c r="E61" s="16">
        <f>'[1]08'!E63</f>
        <v>0</v>
      </c>
      <c r="F61" s="15">
        <f t="shared" si="6"/>
        <v>325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150</v>
      </c>
      <c r="C62" s="16">
        <f>'[1]08'!C64</f>
        <v>0</v>
      </c>
      <c r="D62" s="16">
        <f>'[1]08'!D64</f>
        <v>175</v>
      </c>
      <c r="E62" s="16">
        <f>'[1]08'!E64</f>
        <v>0</v>
      </c>
      <c r="F62" s="15">
        <f t="shared" si="6"/>
        <v>325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150</v>
      </c>
      <c r="C63" s="16">
        <f>'[1]08'!C65</f>
        <v>0</v>
      </c>
      <c r="D63" s="16">
        <f>'[1]08'!D65</f>
        <v>175</v>
      </c>
      <c r="E63" s="16">
        <f>'[1]08'!E65</f>
        <v>0</v>
      </c>
      <c r="F63" s="15">
        <f t="shared" si="6"/>
        <v>325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150</v>
      </c>
      <c r="C64" s="16">
        <f>'[1]08'!C66</f>
        <v>0</v>
      </c>
      <c r="D64" s="16">
        <f>'[1]08'!D66</f>
        <v>175</v>
      </c>
      <c r="E64" s="16">
        <f>'[1]08'!E66</f>
        <v>0</v>
      </c>
      <c r="F64" s="15">
        <f t="shared" si="6"/>
        <v>325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150</v>
      </c>
      <c r="C65" s="16">
        <f>'[1]08'!C67</f>
        <v>0</v>
      </c>
      <c r="D65" s="16">
        <f>'[1]08'!D67</f>
        <v>175</v>
      </c>
      <c r="E65" s="16">
        <f>'[1]08'!E67</f>
        <v>0</v>
      </c>
      <c r="F65" s="15">
        <f t="shared" si="6"/>
        <v>325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150</v>
      </c>
      <c r="C66" s="16">
        <f>'[1]08'!C68</f>
        <v>0</v>
      </c>
      <c r="D66" s="16">
        <f>'[1]08'!D68</f>
        <v>175</v>
      </c>
      <c r="E66" s="16">
        <f>'[1]08'!E68</f>
        <v>0</v>
      </c>
      <c r="F66" s="15">
        <f t="shared" si="6"/>
        <v>325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150</v>
      </c>
      <c r="C67" s="16">
        <f>'[1]08'!C69</f>
        <v>0</v>
      </c>
      <c r="D67" s="16">
        <f>'[1]08'!D69</f>
        <v>175</v>
      </c>
      <c r="E67" s="16">
        <f>'[1]08'!E69</f>
        <v>0</v>
      </c>
      <c r="F67" s="15">
        <f t="shared" si="6"/>
        <v>325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150</v>
      </c>
      <c r="C68" s="16">
        <f>'[1]08'!C70</f>
        <v>0</v>
      </c>
      <c r="D68" s="16">
        <f>'[1]08'!D70</f>
        <v>175</v>
      </c>
      <c r="E68" s="16">
        <f>'[1]08'!E70</f>
        <v>0</v>
      </c>
      <c r="F68" s="15">
        <f t="shared" si="6"/>
        <v>325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150</v>
      </c>
      <c r="C69" s="16">
        <f>'[1]08'!C71</f>
        <v>0</v>
      </c>
      <c r="D69" s="16">
        <f>'[1]08'!D71</f>
        <v>175</v>
      </c>
      <c r="E69" s="16">
        <f>'[1]08'!E71</f>
        <v>0</v>
      </c>
      <c r="F69" s="15">
        <f t="shared" ref="F69:F98" si="17">SUM(B69:E69)</f>
        <v>325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150</v>
      </c>
      <c r="C70" s="16">
        <f>'[1]08'!C72</f>
        <v>0</v>
      </c>
      <c r="D70" s="16">
        <f>'[1]08'!D72</f>
        <v>175</v>
      </c>
      <c r="E70" s="16">
        <f>'[1]08'!E72</f>
        <v>0</v>
      </c>
      <c r="F70" s="15">
        <f t="shared" si="17"/>
        <v>325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150</v>
      </c>
      <c r="C71" s="16">
        <f>'[1]08'!C73</f>
        <v>0</v>
      </c>
      <c r="D71" s="16">
        <f>'[1]08'!D73</f>
        <v>175</v>
      </c>
      <c r="E71" s="16">
        <f>'[1]08'!E73</f>
        <v>0</v>
      </c>
      <c r="F71" s="15">
        <f t="shared" si="17"/>
        <v>325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150</v>
      </c>
      <c r="C72" s="16">
        <f>'[1]08'!C74</f>
        <v>0</v>
      </c>
      <c r="D72" s="16">
        <f>'[1]08'!D74</f>
        <v>175</v>
      </c>
      <c r="E72" s="16">
        <f>'[1]08'!E74</f>
        <v>0</v>
      </c>
      <c r="F72" s="15">
        <f t="shared" si="17"/>
        <v>325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150</v>
      </c>
      <c r="C73" s="16">
        <f>'[1]08'!C75</f>
        <v>0</v>
      </c>
      <c r="D73" s="16">
        <f>'[1]08'!D75</f>
        <v>175</v>
      </c>
      <c r="E73" s="16">
        <f>'[1]08'!E75</f>
        <v>0</v>
      </c>
      <c r="F73" s="15">
        <f t="shared" si="17"/>
        <v>325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150</v>
      </c>
      <c r="C74" s="16">
        <f>'[1]08'!C76</f>
        <v>0</v>
      </c>
      <c r="D74" s="16">
        <f>'[1]08'!D76</f>
        <v>175</v>
      </c>
      <c r="E74" s="16">
        <f>'[1]08'!E76</f>
        <v>0</v>
      </c>
      <c r="F74" s="15">
        <f t="shared" si="17"/>
        <v>325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150</v>
      </c>
      <c r="C75" s="16">
        <f>'[1]08'!C77</f>
        <v>0</v>
      </c>
      <c r="D75" s="16">
        <f>'[1]08'!D77</f>
        <v>175</v>
      </c>
      <c r="E75" s="16">
        <f>'[1]08'!E77</f>
        <v>0</v>
      </c>
      <c r="F75" s="15">
        <f t="shared" si="17"/>
        <v>325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150</v>
      </c>
      <c r="C76" s="16">
        <f>'[1]08'!C78</f>
        <v>0</v>
      </c>
      <c r="D76" s="16">
        <f>'[1]08'!D78</f>
        <v>175</v>
      </c>
      <c r="E76" s="16">
        <f>'[1]08'!E78</f>
        <v>0</v>
      </c>
      <c r="F76" s="15">
        <f t="shared" si="17"/>
        <v>325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150</v>
      </c>
      <c r="C77" s="16">
        <f>'[1]08'!C79</f>
        <v>0</v>
      </c>
      <c r="D77" s="16">
        <f>'[1]08'!D79</f>
        <v>175</v>
      </c>
      <c r="E77" s="16">
        <f>'[1]08'!E79</f>
        <v>0</v>
      </c>
      <c r="F77" s="15">
        <f t="shared" si="17"/>
        <v>325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150</v>
      </c>
      <c r="C78" s="16">
        <f>'[1]08'!C80</f>
        <v>0</v>
      </c>
      <c r="D78" s="16">
        <f>'[1]08'!D80</f>
        <v>175</v>
      </c>
      <c r="E78" s="16">
        <f>'[1]08'!E80</f>
        <v>0</v>
      </c>
      <c r="F78" s="15">
        <f t="shared" si="17"/>
        <v>325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150</v>
      </c>
      <c r="C79" s="16">
        <f>'[1]08'!C81</f>
        <v>0</v>
      </c>
      <c r="D79" s="16">
        <f>'[1]08'!D81</f>
        <v>175</v>
      </c>
      <c r="E79" s="16">
        <f>'[1]08'!E81</f>
        <v>0</v>
      </c>
      <c r="F79" s="15">
        <f t="shared" si="17"/>
        <v>325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150</v>
      </c>
      <c r="C80" s="16">
        <f>'[1]08'!C82</f>
        <v>0</v>
      </c>
      <c r="D80" s="16">
        <f>'[1]08'!D82</f>
        <v>175</v>
      </c>
      <c r="E80" s="16">
        <f>'[1]08'!E82</f>
        <v>0</v>
      </c>
      <c r="F80" s="15">
        <f t="shared" si="17"/>
        <v>325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150</v>
      </c>
      <c r="C81" s="16">
        <f>'[1]08'!C83</f>
        <v>0</v>
      </c>
      <c r="D81" s="16">
        <f>'[1]08'!D83</f>
        <v>175</v>
      </c>
      <c r="E81" s="16">
        <f>'[1]08'!E83</f>
        <v>0</v>
      </c>
      <c r="F81" s="15">
        <f t="shared" si="17"/>
        <v>325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150</v>
      </c>
      <c r="C82" s="16">
        <f>'[1]08'!C84</f>
        <v>0</v>
      </c>
      <c r="D82" s="16">
        <f>'[1]08'!D84</f>
        <v>175</v>
      </c>
      <c r="E82" s="16">
        <f>'[1]08'!E84</f>
        <v>0</v>
      </c>
      <c r="F82" s="15">
        <f t="shared" si="17"/>
        <v>325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150</v>
      </c>
      <c r="C83" s="16">
        <f>'[1]08'!C85</f>
        <v>0</v>
      </c>
      <c r="D83" s="16">
        <f>'[1]08'!D85</f>
        <v>175</v>
      </c>
      <c r="E83" s="16">
        <f>'[1]08'!E85</f>
        <v>0</v>
      </c>
      <c r="F83" s="15">
        <f t="shared" si="17"/>
        <v>325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150</v>
      </c>
      <c r="C84" s="16">
        <f>'[1]08'!C86</f>
        <v>0</v>
      </c>
      <c r="D84" s="16">
        <f>'[1]08'!D86</f>
        <v>175</v>
      </c>
      <c r="E84" s="16">
        <f>'[1]08'!E86</f>
        <v>0</v>
      </c>
      <c r="F84" s="15">
        <f t="shared" si="17"/>
        <v>325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150</v>
      </c>
      <c r="C85" s="16">
        <f>'[1]08'!C87</f>
        <v>0</v>
      </c>
      <c r="D85" s="16">
        <f>'[1]08'!D87</f>
        <v>175</v>
      </c>
      <c r="E85" s="16">
        <f>'[1]08'!E87</f>
        <v>0</v>
      </c>
      <c r="F85" s="15">
        <f t="shared" si="17"/>
        <v>325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150</v>
      </c>
      <c r="C86" s="16">
        <f>'[1]08'!C88</f>
        <v>0</v>
      </c>
      <c r="D86" s="16">
        <f>'[1]08'!D88</f>
        <v>175</v>
      </c>
      <c r="E86" s="16">
        <f>'[1]08'!E88</f>
        <v>0</v>
      </c>
      <c r="F86" s="15">
        <f t="shared" si="17"/>
        <v>325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150</v>
      </c>
      <c r="C87" s="16">
        <f>'[1]08'!C89</f>
        <v>0</v>
      </c>
      <c r="D87" s="16">
        <f>'[1]08'!D89</f>
        <v>175</v>
      </c>
      <c r="E87" s="16">
        <f>'[1]08'!E89</f>
        <v>0</v>
      </c>
      <c r="F87" s="15">
        <f t="shared" si="17"/>
        <v>325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150</v>
      </c>
      <c r="C88" s="16">
        <f>'[1]08'!C90</f>
        <v>0</v>
      </c>
      <c r="D88" s="16">
        <f>'[1]08'!D90</f>
        <v>175</v>
      </c>
      <c r="E88" s="16">
        <f>'[1]08'!E90</f>
        <v>0</v>
      </c>
      <c r="F88" s="15">
        <f t="shared" si="17"/>
        <v>325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150</v>
      </c>
      <c r="C89" s="16">
        <f>'[1]08'!C91</f>
        <v>0</v>
      </c>
      <c r="D89" s="16">
        <f>'[1]08'!D91</f>
        <v>175</v>
      </c>
      <c r="E89" s="16">
        <f>'[1]08'!E91</f>
        <v>0</v>
      </c>
      <c r="F89" s="15">
        <f t="shared" si="17"/>
        <v>325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150</v>
      </c>
      <c r="C90" s="16">
        <f>'[1]08'!C92</f>
        <v>0</v>
      </c>
      <c r="D90" s="16">
        <f>'[1]08'!D92</f>
        <v>175</v>
      </c>
      <c r="E90" s="16">
        <f>'[1]08'!E92</f>
        <v>0</v>
      </c>
      <c r="F90" s="15">
        <f t="shared" si="17"/>
        <v>325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150</v>
      </c>
      <c r="C91" s="16">
        <f>'[1]08'!C93</f>
        <v>0</v>
      </c>
      <c r="D91" s="16">
        <f>'[1]08'!D93</f>
        <v>175</v>
      </c>
      <c r="E91" s="16">
        <f>'[1]08'!E93</f>
        <v>0</v>
      </c>
      <c r="F91" s="15">
        <f t="shared" si="17"/>
        <v>325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150</v>
      </c>
      <c r="C92" s="16">
        <f>'[1]08'!C94</f>
        <v>0</v>
      </c>
      <c r="D92" s="16">
        <f>'[1]08'!D94</f>
        <v>175</v>
      </c>
      <c r="E92" s="16">
        <f>'[1]08'!E94</f>
        <v>0</v>
      </c>
      <c r="F92" s="15">
        <f t="shared" si="17"/>
        <v>325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150</v>
      </c>
      <c r="C93" s="16">
        <f>'[1]08'!C95</f>
        <v>0</v>
      </c>
      <c r="D93" s="16">
        <f>'[1]08'!D95</f>
        <v>175</v>
      </c>
      <c r="E93" s="16">
        <f>'[1]08'!E95</f>
        <v>0</v>
      </c>
      <c r="F93" s="15">
        <f t="shared" si="17"/>
        <v>325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150</v>
      </c>
      <c r="C94" s="16">
        <f>'[1]08'!C96</f>
        <v>0</v>
      </c>
      <c r="D94" s="16">
        <f>'[1]08'!D96</f>
        <v>175</v>
      </c>
      <c r="E94" s="16">
        <f>'[1]08'!E96</f>
        <v>0</v>
      </c>
      <c r="F94" s="15">
        <f t="shared" si="17"/>
        <v>325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150</v>
      </c>
      <c r="C95" s="16">
        <f>'[1]08'!C97</f>
        <v>0</v>
      </c>
      <c r="D95" s="16">
        <f>'[1]08'!D97</f>
        <v>175</v>
      </c>
      <c r="E95" s="16">
        <f>'[1]08'!E97</f>
        <v>0</v>
      </c>
      <c r="F95" s="15">
        <f t="shared" si="17"/>
        <v>325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150</v>
      </c>
      <c r="C96" s="16">
        <f>'[1]08'!C98</f>
        <v>0</v>
      </c>
      <c r="D96" s="16">
        <f>'[1]08'!D98</f>
        <v>175</v>
      </c>
      <c r="E96" s="16">
        <f>'[1]08'!E98</f>
        <v>0</v>
      </c>
      <c r="F96" s="15">
        <f t="shared" si="17"/>
        <v>325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150</v>
      </c>
      <c r="C97" s="16">
        <f>'[1]08'!C99</f>
        <v>0</v>
      </c>
      <c r="D97" s="16">
        <f>'[1]08'!D99</f>
        <v>175</v>
      </c>
      <c r="E97" s="16">
        <f>'[1]08'!E99</f>
        <v>0</v>
      </c>
      <c r="F97" s="15">
        <f t="shared" si="17"/>
        <v>325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150</v>
      </c>
      <c r="C98" s="16">
        <f>'[1]08'!C100</f>
        <v>0</v>
      </c>
      <c r="D98" s="16">
        <f>'[1]08'!D100</f>
        <v>175</v>
      </c>
      <c r="E98" s="16">
        <f>'[1]08'!E100</f>
        <v>0</v>
      </c>
      <c r="F98" s="15">
        <f t="shared" si="17"/>
        <v>325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7.8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7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45024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4">
        <f>'[2]08'!B5</f>
        <v>84</v>
      </c>
      <c r="C3" s="215">
        <f>'[2]08'!C5</f>
        <v>0</v>
      </c>
      <c r="D3" s="215">
        <f>'[2]08'!D5</f>
        <v>0</v>
      </c>
      <c r="E3" s="215">
        <f>'[2]08'!E5</f>
        <v>0</v>
      </c>
      <c r="F3" s="15">
        <f>SUM(B3:E3)</f>
        <v>84</v>
      </c>
      <c r="G3" s="214">
        <f>'[2]08'!H5</f>
        <v>37</v>
      </c>
      <c r="H3" s="215">
        <f>'[2]08'!I5</f>
        <v>0</v>
      </c>
      <c r="I3" s="215">
        <f>'[2]08'!J5</f>
        <v>0</v>
      </c>
      <c r="J3" s="215">
        <f>'[2]08'!K5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14">
        <f>'[2]08'!B6</f>
        <v>84</v>
      </c>
      <c r="C4" s="215">
        <f>'[2]08'!C6</f>
        <v>0</v>
      </c>
      <c r="D4" s="215">
        <f>'[2]08'!D6</f>
        <v>0</v>
      </c>
      <c r="E4" s="215">
        <f>'[2]08'!E6</f>
        <v>0</v>
      </c>
      <c r="F4" s="15">
        <f>SUM(B4:E4)</f>
        <v>84</v>
      </c>
      <c r="G4" s="214">
        <f>'[2]08'!H6</f>
        <v>37</v>
      </c>
      <c r="H4" s="215">
        <f>'[2]08'!I6</f>
        <v>0</v>
      </c>
      <c r="I4" s="215">
        <f>'[2]08'!J6</f>
        <v>0</v>
      </c>
      <c r="J4" s="215">
        <f>'[2]08'!K6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14">
        <f>'[2]08'!B7</f>
        <v>84</v>
      </c>
      <c r="C5" s="215">
        <f>'[2]08'!C7</f>
        <v>0</v>
      </c>
      <c r="D5" s="215">
        <f>'[2]08'!D7</f>
        <v>0</v>
      </c>
      <c r="E5" s="215">
        <f>'[2]08'!E7</f>
        <v>0</v>
      </c>
      <c r="F5" s="15">
        <f t="shared" ref="F5:F68" si="6">SUM(B5:E5)</f>
        <v>84</v>
      </c>
      <c r="G5" s="214">
        <f>'[2]08'!H7</f>
        <v>37</v>
      </c>
      <c r="H5" s="215">
        <f>'[2]08'!I7</f>
        <v>0</v>
      </c>
      <c r="I5" s="215">
        <f>'[2]08'!J7</f>
        <v>0</v>
      </c>
      <c r="J5" s="215">
        <f>'[2]08'!K7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14">
        <f>'[2]08'!B8</f>
        <v>84</v>
      </c>
      <c r="C6" s="215">
        <f>'[2]08'!C8</f>
        <v>0</v>
      </c>
      <c r="D6" s="215">
        <f>'[2]08'!D8</f>
        <v>0</v>
      </c>
      <c r="E6" s="215">
        <f>'[2]08'!E8</f>
        <v>0</v>
      </c>
      <c r="F6" s="15">
        <f t="shared" si="6"/>
        <v>84</v>
      </c>
      <c r="G6" s="214">
        <f>'[2]08'!H8</f>
        <v>37</v>
      </c>
      <c r="H6" s="215">
        <f>'[2]08'!I8</f>
        <v>0</v>
      </c>
      <c r="I6" s="215">
        <f>'[2]08'!J8</f>
        <v>0</v>
      </c>
      <c r="J6" s="215">
        <f>'[2]08'!K8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14">
        <f>'[2]08'!B9</f>
        <v>84</v>
      </c>
      <c r="C7" s="215">
        <f>'[2]08'!C9</f>
        <v>0</v>
      </c>
      <c r="D7" s="215">
        <f>'[2]08'!D9</f>
        <v>0</v>
      </c>
      <c r="E7" s="215">
        <f>'[2]08'!E9</f>
        <v>0</v>
      </c>
      <c r="F7" s="15">
        <f t="shared" si="6"/>
        <v>84</v>
      </c>
      <c r="G7" s="214">
        <f>'[2]08'!H9</f>
        <v>37</v>
      </c>
      <c r="H7" s="215">
        <f>'[2]08'!I9</f>
        <v>0</v>
      </c>
      <c r="I7" s="215">
        <f>'[2]08'!J9</f>
        <v>0</v>
      </c>
      <c r="J7" s="215">
        <f>'[2]08'!K9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14">
        <f>'[2]08'!B10</f>
        <v>84</v>
      </c>
      <c r="C8" s="215">
        <f>'[2]08'!C10</f>
        <v>0</v>
      </c>
      <c r="D8" s="215">
        <f>'[2]08'!D10</f>
        <v>0</v>
      </c>
      <c r="E8" s="215">
        <f>'[2]08'!E10</f>
        <v>0</v>
      </c>
      <c r="F8" s="15">
        <f t="shared" si="6"/>
        <v>84</v>
      </c>
      <c r="G8" s="214">
        <f>'[2]08'!H10</f>
        <v>37</v>
      </c>
      <c r="H8" s="215">
        <f>'[2]08'!I10</f>
        <v>0</v>
      </c>
      <c r="I8" s="215">
        <f>'[2]08'!J10</f>
        <v>0</v>
      </c>
      <c r="J8" s="215">
        <f>'[2]08'!K10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14">
        <f>'[2]08'!B11</f>
        <v>84</v>
      </c>
      <c r="C9" s="215">
        <f>'[2]08'!C11</f>
        <v>0</v>
      </c>
      <c r="D9" s="215">
        <f>'[2]08'!D11</f>
        <v>0</v>
      </c>
      <c r="E9" s="215">
        <f>'[2]08'!E11</f>
        <v>0</v>
      </c>
      <c r="F9" s="15">
        <f t="shared" si="6"/>
        <v>84</v>
      </c>
      <c r="G9" s="214">
        <f>'[2]08'!H11</f>
        <v>38</v>
      </c>
      <c r="H9" s="215">
        <f>'[2]08'!I11</f>
        <v>0</v>
      </c>
      <c r="I9" s="215">
        <f>'[2]08'!J11</f>
        <v>0</v>
      </c>
      <c r="J9" s="215">
        <f>'[2]08'!K11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14">
        <f>'[2]08'!B12</f>
        <v>84</v>
      </c>
      <c r="C10" s="215">
        <f>'[2]08'!C12</f>
        <v>0</v>
      </c>
      <c r="D10" s="215">
        <f>'[2]08'!D12</f>
        <v>0</v>
      </c>
      <c r="E10" s="215">
        <f>'[2]08'!E12</f>
        <v>0</v>
      </c>
      <c r="F10" s="15">
        <f t="shared" si="6"/>
        <v>84</v>
      </c>
      <c r="G10" s="214">
        <f>'[2]08'!H12</f>
        <v>38</v>
      </c>
      <c r="H10" s="215">
        <f>'[2]08'!I12</f>
        <v>0</v>
      </c>
      <c r="I10" s="215">
        <f>'[2]08'!J12</f>
        <v>0</v>
      </c>
      <c r="J10" s="215">
        <f>'[2]08'!K12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14">
        <f>'[2]08'!B13</f>
        <v>84</v>
      </c>
      <c r="C11" s="215">
        <f>'[2]08'!C13</f>
        <v>0</v>
      </c>
      <c r="D11" s="215">
        <f>'[2]08'!D13</f>
        <v>0</v>
      </c>
      <c r="E11" s="215">
        <f>'[2]08'!E13</f>
        <v>0</v>
      </c>
      <c r="F11" s="15">
        <f t="shared" si="6"/>
        <v>84</v>
      </c>
      <c r="G11" s="214">
        <f>'[2]08'!H13</f>
        <v>38</v>
      </c>
      <c r="H11" s="215">
        <f>'[2]08'!I13</f>
        <v>0</v>
      </c>
      <c r="I11" s="215">
        <f>'[2]08'!J13</f>
        <v>0</v>
      </c>
      <c r="J11" s="215">
        <f>'[2]08'!K13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14">
        <f>'[2]08'!B14</f>
        <v>84</v>
      </c>
      <c r="C12" s="215">
        <f>'[2]08'!C14</f>
        <v>0</v>
      </c>
      <c r="D12" s="215">
        <f>'[2]08'!D14</f>
        <v>0</v>
      </c>
      <c r="E12" s="215">
        <f>'[2]08'!E14</f>
        <v>0</v>
      </c>
      <c r="F12" s="15">
        <f t="shared" si="6"/>
        <v>84</v>
      </c>
      <c r="G12" s="214">
        <f>'[2]08'!H14</f>
        <v>38</v>
      </c>
      <c r="H12" s="215">
        <f>'[2]08'!I14</f>
        <v>0</v>
      </c>
      <c r="I12" s="215">
        <f>'[2]08'!J14</f>
        <v>0</v>
      </c>
      <c r="J12" s="215">
        <f>'[2]08'!K14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14">
        <f>'[2]08'!B15</f>
        <v>84</v>
      </c>
      <c r="C13" s="215">
        <f>'[2]08'!C15</f>
        <v>0</v>
      </c>
      <c r="D13" s="215">
        <f>'[2]08'!D15</f>
        <v>0</v>
      </c>
      <c r="E13" s="215">
        <f>'[2]08'!E15</f>
        <v>0</v>
      </c>
      <c r="F13" s="15">
        <f t="shared" si="6"/>
        <v>84</v>
      </c>
      <c r="G13" s="214">
        <f>'[2]08'!H15</f>
        <v>35.909999999999997</v>
      </c>
      <c r="H13" s="215">
        <f>'[2]08'!I15</f>
        <v>0</v>
      </c>
      <c r="I13" s="215">
        <f>'[2]08'!J15</f>
        <v>0</v>
      </c>
      <c r="J13" s="215">
        <f>'[2]08'!K15</f>
        <v>0</v>
      </c>
      <c r="K13" s="15">
        <f t="shared" si="3"/>
        <v>35.909999999999997</v>
      </c>
      <c r="L13" s="18">
        <f>frq!C13</f>
        <v>1</v>
      </c>
      <c r="M13" s="167">
        <f t="shared" si="4"/>
        <v>35.51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35.51</v>
      </c>
      <c r="R13" s="18">
        <v>0.4</v>
      </c>
    </row>
    <row r="14" spans="1:18">
      <c r="A14" s="8" t="s">
        <v>56</v>
      </c>
      <c r="B14" s="214">
        <f>'[2]08'!B16</f>
        <v>84</v>
      </c>
      <c r="C14" s="215">
        <f>'[2]08'!C16</f>
        <v>0</v>
      </c>
      <c r="D14" s="215">
        <f>'[2]08'!D16</f>
        <v>0</v>
      </c>
      <c r="E14" s="215">
        <f>'[2]08'!E16</f>
        <v>0</v>
      </c>
      <c r="F14" s="15">
        <f t="shared" si="6"/>
        <v>84</v>
      </c>
      <c r="G14" s="214">
        <f>'[2]08'!H16</f>
        <v>35.909999999999997</v>
      </c>
      <c r="H14" s="215">
        <f>'[2]08'!I16</f>
        <v>0</v>
      </c>
      <c r="I14" s="215">
        <f>'[2]08'!J16</f>
        <v>0</v>
      </c>
      <c r="J14" s="215">
        <f>'[2]08'!K16</f>
        <v>0</v>
      </c>
      <c r="K14" s="15">
        <f t="shared" si="3"/>
        <v>35.909999999999997</v>
      </c>
      <c r="L14" s="18">
        <f>frq!C14</f>
        <v>1</v>
      </c>
      <c r="M14" s="167">
        <f t="shared" si="4"/>
        <v>35.51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35.51</v>
      </c>
      <c r="R14" s="18">
        <v>0.4</v>
      </c>
    </row>
    <row r="15" spans="1:18">
      <c r="A15" s="8" t="s">
        <v>57</v>
      </c>
      <c r="B15" s="214">
        <f>'[2]08'!B17</f>
        <v>84</v>
      </c>
      <c r="C15" s="215">
        <f>'[2]08'!C17</f>
        <v>0</v>
      </c>
      <c r="D15" s="215">
        <f>'[2]08'!D17</f>
        <v>0</v>
      </c>
      <c r="E15" s="215">
        <f>'[2]08'!E17</f>
        <v>0</v>
      </c>
      <c r="F15" s="15">
        <f t="shared" si="6"/>
        <v>84</v>
      </c>
      <c r="G15" s="214">
        <f>'[2]08'!H17</f>
        <v>35.909999999999997</v>
      </c>
      <c r="H15" s="215">
        <f>'[2]08'!I17</f>
        <v>0</v>
      </c>
      <c r="I15" s="215">
        <f>'[2]08'!J17</f>
        <v>0</v>
      </c>
      <c r="J15" s="215">
        <f>'[2]08'!K17</f>
        <v>0</v>
      </c>
      <c r="K15" s="15">
        <f t="shared" si="3"/>
        <v>35.909999999999997</v>
      </c>
      <c r="L15" s="18">
        <f>frq!C15</f>
        <v>1</v>
      </c>
      <c r="M15" s="167">
        <f t="shared" si="4"/>
        <v>35.51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35.51</v>
      </c>
      <c r="R15" s="18">
        <v>0.4</v>
      </c>
    </row>
    <row r="16" spans="1:18">
      <c r="A16" s="8" t="s">
        <v>58</v>
      </c>
      <c r="B16" s="214">
        <f>'[2]08'!B18</f>
        <v>84</v>
      </c>
      <c r="C16" s="215">
        <f>'[2]08'!C18</f>
        <v>0</v>
      </c>
      <c r="D16" s="215">
        <f>'[2]08'!D18</f>
        <v>0</v>
      </c>
      <c r="E16" s="215">
        <f>'[2]08'!E18</f>
        <v>0</v>
      </c>
      <c r="F16" s="15">
        <f t="shared" si="6"/>
        <v>84</v>
      </c>
      <c r="G16" s="214">
        <f>'[2]08'!H18</f>
        <v>35.909999999999997</v>
      </c>
      <c r="H16" s="215">
        <f>'[2]08'!I18</f>
        <v>0</v>
      </c>
      <c r="I16" s="215">
        <f>'[2]08'!J18</f>
        <v>0</v>
      </c>
      <c r="J16" s="215">
        <f>'[2]08'!K18</f>
        <v>0</v>
      </c>
      <c r="K16" s="15">
        <f t="shared" si="3"/>
        <v>35.909999999999997</v>
      </c>
      <c r="L16" s="18">
        <f>frq!C16</f>
        <v>1</v>
      </c>
      <c r="M16" s="167">
        <f t="shared" si="4"/>
        <v>35.51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35.51</v>
      </c>
      <c r="R16" s="18">
        <v>0.4</v>
      </c>
    </row>
    <row r="17" spans="1:18">
      <c r="A17" s="8" t="s">
        <v>59</v>
      </c>
      <c r="B17" s="214">
        <f>'[2]08'!B19</f>
        <v>84</v>
      </c>
      <c r="C17" s="215">
        <f>'[2]08'!C19</f>
        <v>0</v>
      </c>
      <c r="D17" s="215">
        <f>'[2]08'!D19</f>
        <v>0</v>
      </c>
      <c r="E17" s="215">
        <f>'[2]08'!E19</f>
        <v>0</v>
      </c>
      <c r="F17" s="15">
        <f t="shared" si="6"/>
        <v>84</v>
      </c>
      <c r="G17" s="214">
        <f>'[2]08'!H19</f>
        <v>35.909999999999997</v>
      </c>
      <c r="H17" s="215">
        <f>'[2]08'!I19</f>
        <v>0</v>
      </c>
      <c r="I17" s="215">
        <f>'[2]08'!J19</f>
        <v>0</v>
      </c>
      <c r="J17" s="215">
        <f>'[2]08'!K19</f>
        <v>0</v>
      </c>
      <c r="K17" s="15">
        <f t="shared" si="3"/>
        <v>35.909999999999997</v>
      </c>
      <c r="L17" s="18">
        <f>frq!C17</f>
        <v>1</v>
      </c>
      <c r="M17" s="167">
        <f t="shared" si="4"/>
        <v>35.51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35.51</v>
      </c>
      <c r="R17" s="18">
        <v>0.4</v>
      </c>
    </row>
    <row r="18" spans="1:18">
      <c r="A18" s="8" t="s">
        <v>60</v>
      </c>
      <c r="B18" s="214">
        <f>'[2]08'!B20</f>
        <v>84</v>
      </c>
      <c r="C18" s="215">
        <f>'[2]08'!C20</f>
        <v>0</v>
      </c>
      <c r="D18" s="215">
        <f>'[2]08'!D20</f>
        <v>0</v>
      </c>
      <c r="E18" s="215">
        <f>'[2]08'!E20</f>
        <v>0</v>
      </c>
      <c r="F18" s="15">
        <f t="shared" si="6"/>
        <v>84</v>
      </c>
      <c r="G18" s="214">
        <f>'[2]08'!H20</f>
        <v>35.909999999999997</v>
      </c>
      <c r="H18" s="215">
        <f>'[2]08'!I20</f>
        <v>0</v>
      </c>
      <c r="I18" s="215">
        <f>'[2]08'!J20</f>
        <v>0</v>
      </c>
      <c r="J18" s="215">
        <f>'[2]08'!K20</f>
        <v>0</v>
      </c>
      <c r="K18" s="15">
        <f t="shared" si="3"/>
        <v>35.909999999999997</v>
      </c>
      <c r="L18" s="18">
        <f>frq!C18</f>
        <v>1</v>
      </c>
      <c r="M18" s="167">
        <f t="shared" si="4"/>
        <v>35.51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35.51</v>
      </c>
      <c r="R18" s="18">
        <v>0.4</v>
      </c>
    </row>
    <row r="19" spans="1:18">
      <c r="A19" s="8" t="s">
        <v>61</v>
      </c>
      <c r="B19" s="214">
        <f>'[2]08'!B21</f>
        <v>84</v>
      </c>
      <c r="C19" s="215">
        <f>'[2]08'!C21</f>
        <v>0</v>
      </c>
      <c r="D19" s="215">
        <f>'[2]08'!D21</f>
        <v>0</v>
      </c>
      <c r="E19" s="215">
        <f>'[2]08'!E21</f>
        <v>0</v>
      </c>
      <c r="F19" s="15">
        <f t="shared" si="6"/>
        <v>84</v>
      </c>
      <c r="G19" s="214">
        <f>'[2]08'!H21</f>
        <v>35.909999999999997</v>
      </c>
      <c r="H19" s="215">
        <f>'[2]08'!I21</f>
        <v>0</v>
      </c>
      <c r="I19" s="215">
        <f>'[2]08'!J21</f>
        <v>0</v>
      </c>
      <c r="J19" s="215">
        <f>'[2]08'!K21</f>
        <v>0</v>
      </c>
      <c r="K19" s="15">
        <f t="shared" si="3"/>
        <v>35.909999999999997</v>
      </c>
      <c r="L19" s="18">
        <f>frq!C19</f>
        <v>1</v>
      </c>
      <c r="M19" s="167">
        <f t="shared" si="4"/>
        <v>35.51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35.51</v>
      </c>
      <c r="R19" s="18">
        <v>0.4</v>
      </c>
    </row>
    <row r="20" spans="1:18">
      <c r="A20" s="8" t="s">
        <v>62</v>
      </c>
      <c r="B20" s="214">
        <f>'[2]08'!B22</f>
        <v>84</v>
      </c>
      <c r="C20" s="215">
        <f>'[2]08'!C22</f>
        <v>0</v>
      </c>
      <c r="D20" s="215">
        <f>'[2]08'!D22</f>
        <v>0</v>
      </c>
      <c r="E20" s="215">
        <f>'[2]08'!E22</f>
        <v>0</v>
      </c>
      <c r="F20" s="15">
        <f t="shared" si="6"/>
        <v>84</v>
      </c>
      <c r="G20" s="214">
        <f>'[2]08'!H22</f>
        <v>35.909999999999997</v>
      </c>
      <c r="H20" s="215">
        <f>'[2]08'!I22</f>
        <v>0</v>
      </c>
      <c r="I20" s="215">
        <f>'[2]08'!J22</f>
        <v>0</v>
      </c>
      <c r="J20" s="215">
        <f>'[2]08'!K22</f>
        <v>0</v>
      </c>
      <c r="K20" s="15">
        <f t="shared" si="3"/>
        <v>35.909999999999997</v>
      </c>
      <c r="L20" s="18">
        <f>frq!C20</f>
        <v>1</v>
      </c>
      <c r="M20" s="167">
        <f t="shared" si="4"/>
        <v>35.51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35.51</v>
      </c>
      <c r="R20" s="18">
        <v>0.4</v>
      </c>
    </row>
    <row r="21" spans="1:18">
      <c r="A21" s="8" t="s">
        <v>63</v>
      </c>
      <c r="B21" s="214">
        <f>'[2]08'!B23</f>
        <v>84</v>
      </c>
      <c r="C21" s="215">
        <f>'[2]08'!C23</f>
        <v>0</v>
      </c>
      <c r="D21" s="215">
        <f>'[2]08'!D23</f>
        <v>0</v>
      </c>
      <c r="E21" s="215">
        <f>'[2]08'!E23</f>
        <v>0</v>
      </c>
      <c r="F21" s="15">
        <f t="shared" si="6"/>
        <v>84</v>
      </c>
      <c r="G21" s="214">
        <f>'[2]08'!H23</f>
        <v>35.909999999999997</v>
      </c>
      <c r="H21" s="215">
        <f>'[2]08'!I23</f>
        <v>0</v>
      </c>
      <c r="I21" s="215">
        <f>'[2]08'!J23</f>
        <v>0</v>
      </c>
      <c r="J21" s="215">
        <f>'[2]08'!K23</f>
        <v>0</v>
      </c>
      <c r="K21" s="15">
        <f t="shared" si="3"/>
        <v>35.909999999999997</v>
      </c>
      <c r="L21" s="18">
        <f>frq!C21</f>
        <v>1</v>
      </c>
      <c r="M21" s="167">
        <f t="shared" si="4"/>
        <v>35.51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35.51</v>
      </c>
      <c r="R21" s="18">
        <v>0.4</v>
      </c>
    </row>
    <row r="22" spans="1:18">
      <c r="A22" s="8" t="s">
        <v>64</v>
      </c>
      <c r="B22" s="214">
        <f>'[2]08'!B24</f>
        <v>84</v>
      </c>
      <c r="C22" s="215">
        <f>'[2]08'!C24</f>
        <v>0</v>
      </c>
      <c r="D22" s="215">
        <f>'[2]08'!D24</f>
        <v>0</v>
      </c>
      <c r="E22" s="215">
        <f>'[2]08'!E24</f>
        <v>0</v>
      </c>
      <c r="F22" s="15">
        <f t="shared" si="6"/>
        <v>84</v>
      </c>
      <c r="G22" s="214">
        <f>'[2]08'!H24</f>
        <v>35.909999999999997</v>
      </c>
      <c r="H22" s="215">
        <f>'[2]08'!I24</f>
        <v>0</v>
      </c>
      <c r="I22" s="215">
        <f>'[2]08'!J24</f>
        <v>0</v>
      </c>
      <c r="J22" s="215">
        <f>'[2]08'!K24</f>
        <v>0</v>
      </c>
      <c r="K22" s="15">
        <f t="shared" si="3"/>
        <v>35.909999999999997</v>
      </c>
      <c r="L22" s="18">
        <f>frq!C22</f>
        <v>1</v>
      </c>
      <c r="M22" s="167">
        <f t="shared" si="4"/>
        <v>35.51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35.51</v>
      </c>
      <c r="R22" s="18">
        <v>0.4</v>
      </c>
    </row>
    <row r="23" spans="1:18">
      <c r="A23" s="8" t="s">
        <v>65</v>
      </c>
      <c r="B23" s="214">
        <f>'[2]08'!B25</f>
        <v>84</v>
      </c>
      <c r="C23" s="215">
        <f>'[2]08'!C25</f>
        <v>0</v>
      </c>
      <c r="D23" s="215">
        <f>'[2]08'!D25</f>
        <v>0</v>
      </c>
      <c r="E23" s="215">
        <f>'[2]08'!E25</f>
        <v>0</v>
      </c>
      <c r="F23" s="15">
        <f t="shared" si="6"/>
        <v>84</v>
      </c>
      <c r="G23" s="214">
        <f>'[2]08'!H25</f>
        <v>35.909999999999997</v>
      </c>
      <c r="H23" s="215">
        <f>'[2]08'!I25</f>
        <v>0</v>
      </c>
      <c r="I23" s="215">
        <f>'[2]08'!J25</f>
        <v>0</v>
      </c>
      <c r="J23" s="215">
        <f>'[2]08'!K25</f>
        <v>0</v>
      </c>
      <c r="K23" s="15">
        <f t="shared" si="3"/>
        <v>35.909999999999997</v>
      </c>
      <c r="L23" s="18">
        <f>frq!C23</f>
        <v>1</v>
      </c>
      <c r="M23" s="167">
        <f t="shared" si="4"/>
        <v>35.51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35.51</v>
      </c>
      <c r="R23" s="18">
        <v>0.4</v>
      </c>
    </row>
    <row r="24" spans="1:18">
      <c r="A24" s="8" t="s">
        <v>66</v>
      </c>
      <c r="B24" s="214">
        <f>'[2]08'!B26</f>
        <v>84</v>
      </c>
      <c r="C24" s="215">
        <f>'[2]08'!C26</f>
        <v>0</v>
      </c>
      <c r="D24" s="215">
        <f>'[2]08'!D26</f>
        <v>0</v>
      </c>
      <c r="E24" s="215">
        <f>'[2]08'!E26</f>
        <v>0</v>
      </c>
      <c r="F24" s="15">
        <f t="shared" si="6"/>
        <v>84</v>
      </c>
      <c r="G24" s="214">
        <f>'[2]08'!H26</f>
        <v>35.909999999999997</v>
      </c>
      <c r="H24" s="215">
        <f>'[2]08'!I26</f>
        <v>0</v>
      </c>
      <c r="I24" s="215">
        <f>'[2]08'!J26</f>
        <v>0</v>
      </c>
      <c r="J24" s="215">
        <f>'[2]08'!K26</f>
        <v>0</v>
      </c>
      <c r="K24" s="15">
        <f t="shared" si="3"/>
        <v>35.909999999999997</v>
      </c>
      <c r="L24" s="18">
        <f>frq!C24</f>
        <v>1</v>
      </c>
      <c r="M24" s="167">
        <f t="shared" si="4"/>
        <v>35.51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35.51</v>
      </c>
      <c r="R24" s="18">
        <v>0.4</v>
      </c>
    </row>
    <row r="25" spans="1:18">
      <c r="A25" s="8" t="s">
        <v>67</v>
      </c>
      <c r="B25" s="214">
        <f>'[2]08'!B27</f>
        <v>84</v>
      </c>
      <c r="C25" s="215">
        <f>'[2]08'!C27</f>
        <v>0</v>
      </c>
      <c r="D25" s="215">
        <f>'[2]08'!D27</f>
        <v>0</v>
      </c>
      <c r="E25" s="215">
        <f>'[2]08'!E27</f>
        <v>0</v>
      </c>
      <c r="F25" s="15">
        <f t="shared" si="6"/>
        <v>84</v>
      </c>
      <c r="G25" s="214">
        <f>'[2]08'!H27</f>
        <v>35.909999999999997</v>
      </c>
      <c r="H25" s="215">
        <f>'[2]08'!I27</f>
        <v>0</v>
      </c>
      <c r="I25" s="215">
        <f>'[2]08'!J27</f>
        <v>0</v>
      </c>
      <c r="J25" s="215">
        <f>'[2]08'!K27</f>
        <v>0</v>
      </c>
      <c r="K25" s="15">
        <f t="shared" si="3"/>
        <v>35.909999999999997</v>
      </c>
      <c r="L25" s="18">
        <f>frq!C25</f>
        <v>1</v>
      </c>
      <c r="M25" s="167">
        <f t="shared" si="4"/>
        <v>35.51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35.51</v>
      </c>
      <c r="R25" s="18">
        <v>0.4</v>
      </c>
    </row>
    <row r="26" spans="1:18">
      <c r="A26" s="8" t="s">
        <v>68</v>
      </c>
      <c r="B26" s="214">
        <f>'[2]08'!B28</f>
        <v>84</v>
      </c>
      <c r="C26" s="215">
        <f>'[2]08'!C28</f>
        <v>0</v>
      </c>
      <c r="D26" s="215">
        <f>'[2]08'!D28</f>
        <v>0</v>
      </c>
      <c r="E26" s="215">
        <f>'[2]08'!E28</f>
        <v>0</v>
      </c>
      <c r="F26" s="15">
        <f t="shared" si="6"/>
        <v>84</v>
      </c>
      <c r="G26" s="214">
        <f>'[2]08'!H28</f>
        <v>35.909999999999997</v>
      </c>
      <c r="H26" s="215">
        <f>'[2]08'!I28</f>
        <v>0</v>
      </c>
      <c r="I26" s="215">
        <f>'[2]08'!J28</f>
        <v>0</v>
      </c>
      <c r="J26" s="215">
        <f>'[2]08'!K28</f>
        <v>0</v>
      </c>
      <c r="K26" s="15">
        <f t="shared" si="3"/>
        <v>35.909999999999997</v>
      </c>
      <c r="L26" s="18">
        <f>frq!C26</f>
        <v>1</v>
      </c>
      <c r="M26" s="167">
        <f t="shared" si="4"/>
        <v>35.51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35.51</v>
      </c>
      <c r="R26" s="18">
        <v>0.4</v>
      </c>
    </row>
    <row r="27" spans="1:18">
      <c r="A27" s="8" t="s">
        <v>69</v>
      </c>
      <c r="B27" s="214">
        <f>'[2]08'!B29</f>
        <v>84</v>
      </c>
      <c r="C27" s="215">
        <f>'[2]08'!C29</f>
        <v>0</v>
      </c>
      <c r="D27" s="215">
        <f>'[2]08'!D29</f>
        <v>0</v>
      </c>
      <c r="E27" s="215">
        <f>'[2]08'!E29</f>
        <v>0</v>
      </c>
      <c r="F27" s="15">
        <f t="shared" si="6"/>
        <v>84</v>
      </c>
      <c r="G27" s="214">
        <f>'[2]08'!H29</f>
        <v>35.909999999999997</v>
      </c>
      <c r="H27" s="215">
        <f>'[2]08'!I29</f>
        <v>0</v>
      </c>
      <c r="I27" s="215">
        <f>'[2]08'!J29</f>
        <v>0</v>
      </c>
      <c r="J27" s="215">
        <f>'[2]08'!K29</f>
        <v>0</v>
      </c>
      <c r="K27" s="15">
        <f t="shared" si="3"/>
        <v>35.909999999999997</v>
      </c>
      <c r="L27" s="18">
        <f>frq!C27</f>
        <v>1</v>
      </c>
      <c r="M27" s="167">
        <f t="shared" si="4"/>
        <v>35.51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35.51</v>
      </c>
      <c r="R27" s="18">
        <v>0.4</v>
      </c>
    </row>
    <row r="28" spans="1:18">
      <c r="A28" s="8" t="s">
        <v>70</v>
      </c>
      <c r="B28" s="214">
        <f>'[2]08'!B30</f>
        <v>84</v>
      </c>
      <c r="C28" s="215">
        <f>'[2]08'!C30</f>
        <v>0</v>
      </c>
      <c r="D28" s="215">
        <f>'[2]08'!D30</f>
        <v>0</v>
      </c>
      <c r="E28" s="215">
        <f>'[2]08'!E30</f>
        <v>0</v>
      </c>
      <c r="F28" s="15">
        <f t="shared" si="6"/>
        <v>84</v>
      </c>
      <c r="G28" s="214">
        <f>'[2]08'!H30</f>
        <v>35.909999999999997</v>
      </c>
      <c r="H28" s="215">
        <f>'[2]08'!I30</f>
        <v>0</v>
      </c>
      <c r="I28" s="215">
        <f>'[2]08'!J30</f>
        <v>0</v>
      </c>
      <c r="J28" s="215">
        <f>'[2]08'!K30</f>
        <v>0</v>
      </c>
      <c r="K28" s="15">
        <f t="shared" si="3"/>
        <v>35.909999999999997</v>
      </c>
      <c r="L28" s="18">
        <f>frq!C28</f>
        <v>1</v>
      </c>
      <c r="M28" s="167">
        <f t="shared" si="4"/>
        <v>35.51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35.51</v>
      </c>
      <c r="R28" s="18">
        <v>0.4</v>
      </c>
    </row>
    <row r="29" spans="1:18">
      <c r="A29" s="8" t="s">
        <v>71</v>
      </c>
      <c r="B29" s="214">
        <f>'[2]08'!B31</f>
        <v>84</v>
      </c>
      <c r="C29" s="215">
        <f>'[2]08'!C31</f>
        <v>0</v>
      </c>
      <c r="D29" s="215">
        <f>'[2]08'!D31</f>
        <v>0</v>
      </c>
      <c r="E29" s="215">
        <f>'[2]08'!E31</f>
        <v>0</v>
      </c>
      <c r="F29" s="15">
        <f t="shared" si="6"/>
        <v>84</v>
      </c>
      <c r="G29" s="214">
        <f>'[2]08'!H31</f>
        <v>35.909999999999997</v>
      </c>
      <c r="H29" s="215">
        <f>'[2]08'!I31</f>
        <v>0</v>
      </c>
      <c r="I29" s="215">
        <f>'[2]08'!J31</f>
        <v>0</v>
      </c>
      <c r="J29" s="215">
        <f>'[2]08'!K31</f>
        <v>0</v>
      </c>
      <c r="K29" s="15">
        <f t="shared" si="3"/>
        <v>35.909999999999997</v>
      </c>
      <c r="L29" s="18">
        <f>frq!C29</f>
        <v>1</v>
      </c>
      <c r="M29" s="167">
        <f t="shared" si="4"/>
        <v>35.51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35.51</v>
      </c>
      <c r="R29" s="18">
        <v>0.4</v>
      </c>
    </row>
    <row r="30" spans="1:18">
      <c r="A30" s="8" t="s">
        <v>72</v>
      </c>
      <c r="B30" s="214">
        <f>'[2]08'!B32</f>
        <v>84</v>
      </c>
      <c r="C30" s="215">
        <f>'[2]08'!C32</f>
        <v>0</v>
      </c>
      <c r="D30" s="215">
        <f>'[2]08'!D32</f>
        <v>0</v>
      </c>
      <c r="E30" s="215">
        <f>'[2]08'!E32</f>
        <v>0</v>
      </c>
      <c r="F30" s="15">
        <f t="shared" si="6"/>
        <v>84</v>
      </c>
      <c r="G30" s="214">
        <f>'[2]08'!H32</f>
        <v>35.909999999999997</v>
      </c>
      <c r="H30" s="215">
        <f>'[2]08'!I32</f>
        <v>0</v>
      </c>
      <c r="I30" s="215">
        <f>'[2]08'!J32</f>
        <v>0</v>
      </c>
      <c r="J30" s="215">
        <f>'[2]08'!K32</f>
        <v>0</v>
      </c>
      <c r="K30" s="15">
        <f t="shared" si="3"/>
        <v>35.909999999999997</v>
      </c>
      <c r="L30" s="18">
        <f>frq!C30</f>
        <v>1</v>
      </c>
      <c r="M30" s="167">
        <f t="shared" si="4"/>
        <v>35.51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35.51</v>
      </c>
      <c r="R30" s="18">
        <v>0.4</v>
      </c>
    </row>
    <row r="31" spans="1:18">
      <c r="A31" s="8" t="s">
        <v>73</v>
      </c>
      <c r="B31" s="214">
        <f>'[2]08'!B33</f>
        <v>84</v>
      </c>
      <c r="C31" s="215">
        <f>'[2]08'!C33</f>
        <v>0</v>
      </c>
      <c r="D31" s="215">
        <f>'[2]08'!D33</f>
        <v>0</v>
      </c>
      <c r="E31" s="215">
        <f>'[2]08'!E33</f>
        <v>0</v>
      </c>
      <c r="F31" s="15">
        <f t="shared" si="6"/>
        <v>84</v>
      </c>
      <c r="G31" s="214">
        <f>'[2]08'!H33</f>
        <v>35.909999999999997</v>
      </c>
      <c r="H31" s="215">
        <f>'[2]08'!I33</f>
        <v>0</v>
      </c>
      <c r="I31" s="215">
        <f>'[2]08'!J33</f>
        <v>0</v>
      </c>
      <c r="J31" s="215">
        <f>'[2]08'!K33</f>
        <v>0</v>
      </c>
      <c r="K31" s="15">
        <f t="shared" si="3"/>
        <v>35.909999999999997</v>
      </c>
      <c r="L31" s="18">
        <f>frq!C31</f>
        <v>1</v>
      </c>
      <c r="M31" s="167">
        <f t="shared" si="4"/>
        <v>35.51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35.51</v>
      </c>
      <c r="R31" s="18">
        <v>0.4</v>
      </c>
    </row>
    <row r="32" spans="1:18">
      <c r="A32" s="8" t="s">
        <v>74</v>
      </c>
      <c r="B32" s="214">
        <f>'[2]08'!B34</f>
        <v>84</v>
      </c>
      <c r="C32" s="215">
        <f>'[2]08'!C34</f>
        <v>0</v>
      </c>
      <c r="D32" s="215">
        <f>'[2]08'!D34</f>
        <v>0</v>
      </c>
      <c r="E32" s="215">
        <f>'[2]08'!E34</f>
        <v>0</v>
      </c>
      <c r="F32" s="15">
        <f t="shared" si="6"/>
        <v>84</v>
      </c>
      <c r="G32" s="214">
        <f>'[2]08'!H34</f>
        <v>35.909999999999997</v>
      </c>
      <c r="H32" s="215">
        <f>'[2]08'!I34</f>
        <v>0</v>
      </c>
      <c r="I32" s="215">
        <f>'[2]08'!J34</f>
        <v>0</v>
      </c>
      <c r="J32" s="215">
        <f>'[2]08'!K34</f>
        <v>0</v>
      </c>
      <c r="K32" s="15">
        <f t="shared" si="3"/>
        <v>35.909999999999997</v>
      </c>
      <c r="L32" s="18">
        <f>frq!C32</f>
        <v>1</v>
      </c>
      <c r="M32" s="167">
        <f t="shared" si="4"/>
        <v>35.51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35.51</v>
      </c>
      <c r="R32" s="18">
        <v>0.4</v>
      </c>
    </row>
    <row r="33" spans="1:18">
      <c r="A33" s="8" t="s">
        <v>75</v>
      </c>
      <c r="B33" s="214">
        <f>'[2]08'!B35</f>
        <v>84</v>
      </c>
      <c r="C33" s="215">
        <f>'[2]08'!C35</f>
        <v>0</v>
      </c>
      <c r="D33" s="215">
        <f>'[2]08'!D35</f>
        <v>0</v>
      </c>
      <c r="E33" s="215">
        <f>'[2]08'!E35</f>
        <v>0</v>
      </c>
      <c r="F33" s="15">
        <f t="shared" si="6"/>
        <v>84</v>
      </c>
      <c r="G33" s="214">
        <f>'[2]08'!H35</f>
        <v>35.909999999999997</v>
      </c>
      <c r="H33" s="215">
        <f>'[2]08'!I35</f>
        <v>0</v>
      </c>
      <c r="I33" s="215">
        <f>'[2]08'!J35</f>
        <v>0</v>
      </c>
      <c r="J33" s="215">
        <f>'[2]08'!K35</f>
        <v>0</v>
      </c>
      <c r="K33" s="15">
        <f t="shared" si="3"/>
        <v>35.909999999999997</v>
      </c>
      <c r="L33" s="18">
        <f>frq!C33</f>
        <v>1</v>
      </c>
      <c r="M33" s="167">
        <f t="shared" si="4"/>
        <v>35.51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35.51</v>
      </c>
      <c r="R33" s="18">
        <v>0.4</v>
      </c>
    </row>
    <row r="34" spans="1:18">
      <c r="A34" s="8" t="s">
        <v>76</v>
      </c>
      <c r="B34" s="214">
        <f>'[2]08'!B36</f>
        <v>84</v>
      </c>
      <c r="C34" s="215">
        <f>'[2]08'!C36</f>
        <v>0</v>
      </c>
      <c r="D34" s="215">
        <f>'[2]08'!D36</f>
        <v>0</v>
      </c>
      <c r="E34" s="215">
        <f>'[2]08'!E36</f>
        <v>0</v>
      </c>
      <c r="F34" s="15">
        <f t="shared" si="6"/>
        <v>84</v>
      </c>
      <c r="G34" s="214">
        <f>'[2]08'!H36</f>
        <v>35.909999999999997</v>
      </c>
      <c r="H34" s="215">
        <f>'[2]08'!I36</f>
        <v>0</v>
      </c>
      <c r="I34" s="215">
        <f>'[2]08'!J36</f>
        <v>0</v>
      </c>
      <c r="J34" s="215">
        <f>'[2]08'!K36</f>
        <v>0</v>
      </c>
      <c r="K34" s="15">
        <f t="shared" si="3"/>
        <v>35.909999999999997</v>
      </c>
      <c r="L34" s="18">
        <f>frq!C34</f>
        <v>1</v>
      </c>
      <c r="M34" s="167">
        <f t="shared" si="4"/>
        <v>35.51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35.51</v>
      </c>
      <c r="R34" s="18">
        <v>0.4</v>
      </c>
    </row>
    <row r="35" spans="1:18">
      <c r="A35" s="8" t="s">
        <v>77</v>
      </c>
      <c r="B35" s="214">
        <f>'[2]08'!B37</f>
        <v>84</v>
      </c>
      <c r="C35" s="215">
        <f>'[2]08'!C37</f>
        <v>0</v>
      </c>
      <c r="D35" s="215">
        <f>'[2]08'!D37</f>
        <v>0</v>
      </c>
      <c r="E35" s="215">
        <f>'[2]08'!E37</f>
        <v>0</v>
      </c>
      <c r="F35" s="15">
        <f t="shared" si="6"/>
        <v>84</v>
      </c>
      <c r="G35" s="214">
        <f>'[2]08'!H37</f>
        <v>35.909999999999997</v>
      </c>
      <c r="H35" s="215">
        <f>'[2]08'!I37</f>
        <v>0</v>
      </c>
      <c r="I35" s="215">
        <f>'[2]08'!J37</f>
        <v>0</v>
      </c>
      <c r="J35" s="215">
        <f>'[2]08'!K37</f>
        <v>0</v>
      </c>
      <c r="K35" s="15">
        <f t="shared" si="3"/>
        <v>35.909999999999997</v>
      </c>
      <c r="L35" s="18">
        <f>frq!C35</f>
        <v>1</v>
      </c>
      <c r="M35" s="167">
        <f t="shared" si="4"/>
        <v>35.51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35.51</v>
      </c>
      <c r="R35" s="18">
        <v>0.4</v>
      </c>
    </row>
    <row r="36" spans="1:18">
      <c r="A36" s="8" t="s">
        <v>78</v>
      </c>
      <c r="B36" s="214">
        <f>'[2]08'!B38</f>
        <v>84</v>
      </c>
      <c r="C36" s="215">
        <f>'[2]08'!C38</f>
        <v>0</v>
      </c>
      <c r="D36" s="215">
        <f>'[2]08'!D38</f>
        <v>0</v>
      </c>
      <c r="E36" s="215">
        <f>'[2]08'!E38</f>
        <v>0</v>
      </c>
      <c r="F36" s="15">
        <f t="shared" si="6"/>
        <v>84</v>
      </c>
      <c r="G36" s="214">
        <f>'[2]08'!H38</f>
        <v>35.909999999999997</v>
      </c>
      <c r="H36" s="215">
        <f>'[2]08'!I38</f>
        <v>0</v>
      </c>
      <c r="I36" s="215">
        <f>'[2]08'!J38</f>
        <v>0</v>
      </c>
      <c r="J36" s="215">
        <f>'[2]08'!K38</f>
        <v>0</v>
      </c>
      <c r="K36" s="15">
        <f t="shared" si="3"/>
        <v>35.909999999999997</v>
      </c>
      <c r="L36" s="18">
        <f>frq!C36</f>
        <v>1</v>
      </c>
      <c r="M36" s="167">
        <f t="shared" si="4"/>
        <v>35.51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35.51</v>
      </c>
      <c r="R36" s="18">
        <v>0.4</v>
      </c>
    </row>
    <row r="37" spans="1:18">
      <c r="A37" s="8" t="s">
        <v>79</v>
      </c>
      <c r="B37" s="214">
        <f>'[2]08'!B39</f>
        <v>84</v>
      </c>
      <c r="C37" s="215">
        <f>'[2]08'!C39</f>
        <v>0</v>
      </c>
      <c r="D37" s="215">
        <f>'[2]08'!D39</f>
        <v>0</v>
      </c>
      <c r="E37" s="215">
        <f>'[2]08'!E39</f>
        <v>0</v>
      </c>
      <c r="F37" s="15">
        <f t="shared" si="6"/>
        <v>84</v>
      </c>
      <c r="G37" s="214">
        <f>'[2]08'!H39</f>
        <v>35.909999999999997</v>
      </c>
      <c r="H37" s="215">
        <f>'[2]08'!I39</f>
        <v>0</v>
      </c>
      <c r="I37" s="215">
        <f>'[2]08'!J39</f>
        <v>0</v>
      </c>
      <c r="J37" s="215">
        <f>'[2]08'!K39</f>
        <v>0</v>
      </c>
      <c r="K37" s="15">
        <f t="shared" si="3"/>
        <v>35.909999999999997</v>
      </c>
      <c r="L37" s="18">
        <f>frq!C37</f>
        <v>1</v>
      </c>
      <c r="M37" s="167">
        <f t="shared" si="4"/>
        <v>35.51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35.51</v>
      </c>
      <c r="R37" s="18">
        <v>0.4</v>
      </c>
    </row>
    <row r="38" spans="1:18">
      <c r="A38" s="8" t="s">
        <v>80</v>
      </c>
      <c r="B38" s="214">
        <f>'[2]08'!B40</f>
        <v>84</v>
      </c>
      <c r="C38" s="215">
        <f>'[2]08'!C40</f>
        <v>0</v>
      </c>
      <c r="D38" s="215">
        <f>'[2]08'!D40</f>
        <v>0</v>
      </c>
      <c r="E38" s="215">
        <f>'[2]08'!E40</f>
        <v>0</v>
      </c>
      <c r="F38" s="15">
        <f t="shared" si="6"/>
        <v>84</v>
      </c>
      <c r="G38" s="214">
        <f>'[2]08'!H40</f>
        <v>35.909999999999997</v>
      </c>
      <c r="H38" s="215">
        <f>'[2]08'!I40</f>
        <v>0</v>
      </c>
      <c r="I38" s="215">
        <f>'[2]08'!J40</f>
        <v>0</v>
      </c>
      <c r="J38" s="215">
        <f>'[2]08'!K40</f>
        <v>0</v>
      </c>
      <c r="K38" s="15">
        <f t="shared" si="3"/>
        <v>35.909999999999997</v>
      </c>
      <c r="L38" s="18">
        <f>frq!C38</f>
        <v>1</v>
      </c>
      <c r="M38" s="167">
        <f t="shared" si="4"/>
        <v>35.51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35.51</v>
      </c>
      <c r="R38" s="18">
        <v>0.4</v>
      </c>
    </row>
    <row r="39" spans="1:18">
      <c r="A39" s="8" t="s">
        <v>81</v>
      </c>
      <c r="B39" s="214">
        <f>'[2]08'!B41</f>
        <v>84</v>
      </c>
      <c r="C39" s="215">
        <f>'[2]08'!C41</f>
        <v>0</v>
      </c>
      <c r="D39" s="215">
        <f>'[2]08'!D41</f>
        <v>0</v>
      </c>
      <c r="E39" s="215">
        <f>'[2]08'!E41</f>
        <v>0</v>
      </c>
      <c r="F39" s="15">
        <f t="shared" si="6"/>
        <v>84</v>
      </c>
      <c r="G39" s="214">
        <f>'[2]08'!H41</f>
        <v>35.909999999999997</v>
      </c>
      <c r="H39" s="215">
        <f>'[2]08'!I41</f>
        <v>0</v>
      </c>
      <c r="I39" s="215">
        <f>'[2]08'!J41</f>
        <v>0</v>
      </c>
      <c r="J39" s="215">
        <f>'[2]08'!K41</f>
        <v>0</v>
      </c>
      <c r="K39" s="15">
        <f t="shared" si="3"/>
        <v>35.909999999999997</v>
      </c>
      <c r="L39" s="18">
        <f>frq!C39</f>
        <v>1</v>
      </c>
      <c r="M39" s="167">
        <f t="shared" si="4"/>
        <v>35.51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35.51</v>
      </c>
      <c r="R39" s="18">
        <v>0.4</v>
      </c>
    </row>
    <row r="40" spans="1:18">
      <c r="A40" s="8" t="s">
        <v>82</v>
      </c>
      <c r="B40" s="214">
        <f>'[2]08'!B42</f>
        <v>84</v>
      </c>
      <c r="C40" s="215">
        <f>'[2]08'!C42</f>
        <v>0</v>
      </c>
      <c r="D40" s="215">
        <f>'[2]08'!D42</f>
        <v>0</v>
      </c>
      <c r="E40" s="215">
        <f>'[2]08'!E42</f>
        <v>0</v>
      </c>
      <c r="F40" s="15">
        <f t="shared" si="6"/>
        <v>84</v>
      </c>
      <c r="G40" s="214">
        <f>'[2]08'!H42</f>
        <v>35.909999999999997</v>
      </c>
      <c r="H40" s="215">
        <f>'[2]08'!I42</f>
        <v>0</v>
      </c>
      <c r="I40" s="215">
        <f>'[2]08'!J42</f>
        <v>0</v>
      </c>
      <c r="J40" s="215">
        <f>'[2]08'!K42</f>
        <v>0</v>
      </c>
      <c r="K40" s="15">
        <f t="shared" si="3"/>
        <v>35.909999999999997</v>
      </c>
      <c r="L40" s="18">
        <f>frq!C40</f>
        <v>1</v>
      </c>
      <c r="M40" s="167">
        <f t="shared" si="4"/>
        <v>35.51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35.51</v>
      </c>
      <c r="R40" s="18">
        <v>0.4</v>
      </c>
    </row>
    <row r="41" spans="1:18">
      <c r="A41" s="8" t="s">
        <v>83</v>
      </c>
      <c r="B41" s="214">
        <f>'[2]08'!B43</f>
        <v>84</v>
      </c>
      <c r="C41" s="215">
        <f>'[2]08'!C43</f>
        <v>0</v>
      </c>
      <c r="D41" s="215">
        <f>'[2]08'!D43</f>
        <v>0</v>
      </c>
      <c r="E41" s="215">
        <f>'[2]08'!E43</f>
        <v>0</v>
      </c>
      <c r="F41" s="15">
        <f t="shared" si="6"/>
        <v>84</v>
      </c>
      <c r="G41" s="214">
        <f>'[2]08'!H43</f>
        <v>35.909999999999997</v>
      </c>
      <c r="H41" s="215">
        <f>'[2]08'!I43</f>
        <v>0</v>
      </c>
      <c r="I41" s="215">
        <f>'[2]08'!J43</f>
        <v>0</v>
      </c>
      <c r="J41" s="215">
        <f>'[2]08'!K43</f>
        <v>0</v>
      </c>
      <c r="K41" s="15">
        <f t="shared" si="3"/>
        <v>35.909999999999997</v>
      </c>
      <c r="L41" s="18">
        <f>frq!C41</f>
        <v>1</v>
      </c>
      <c r="M41" s="167">
        <f t="shared" si="4"/>
        <v>35.51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35.51</v>
      </c>
      <c r="R41" s="18">
        <v>0.4</v>
      </c>
    </row>
    <row r="42" spans="1:18">
      <c r="A42" s="8" t="s">
        <v>84</v>
      </c>
      <c r="B42" s="214">
        <f>'[2]08'!B44</f>
        <v>84</v>
      </c>
      <c r="C42" s="215">
        <f>'[2]08'!C44</f>
        <v>0</v>
      </c>
      <c r="D42" s="215">
        <f>'[2]08'!D44</f>
        <v>0</v>
      </c>
      <c r="E42" s="215">
        <f>'[2]08'!E44</f>
        <v>0</v>
      </c>
      <c r="F42" s="15">
        <f t="shared" si="6"/>
        <v>84</v>
      </c>
      <c r="G42" s="214">
        <f>'[2]08'!H44</f>
        <v>35.86</v>
      </c>
      <c r="H42" s="215">
        <f>'[2]08'!I44</f>
        <v>0</v>
      </c>
      <c r="I42" s="215">
        <f>'[2]08'!J44</f>
        <v>0</v>
      </c>
      <c r="J42" s="215">
        <f>'[2]08'!K44</f>
        <v>0</v>
      </c>
      <c r="K42" s="15">
        <f t="shared" si="3"/>
        <v>35.86</v>
      </c>
      <c r="L42" s="18">
        <f>frq!C42</f>
        <v>1</v>
      </c>
      <c r="M42" s="167">
        <f t="shared" si="4"/>
        <v>35.46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35.46</v>
      </c>
      <c r="R42" s="18">
        <v>0.4</v>
      </c>
    </row>
    <row r="43" spans="1:18">
      <c r="A43" s="8" t="s">
        <v>85</v>
      </c>
      <c r="B43" s="214">
        <f>'[2]08'!B45</f>
        <v>84</v>
      </c>
      <c r="C43" s="215">
        <f>'[2]08'!C45</f>
        <v>0</v>
      </c>
      <c r="D43" s="215">
        <f>'[2]08'!D45</f>
        <v>0</v>
      </c>
      <c r="E43" s="215">
        <f>'[2]08'!E45</f>
        <v>0</v>
      </c>
      <c r="F43" s="15">
        <f t="shared" si="6"/>
        <v>84</v>
      </c>
      <c r="G43" s="214">
        <f>'[2]08'!H45</f>
        <v>35.86</v>
      </c>
      <c r="H43" s="215">
        <f>'[2]08'!I45</f>
        <v>0</v>
      </c>
      <c r="I43" s="215">
        <f>'[2]08'!J45</f>
        <v>0</v>
      </c>
      <c r="J43" s="215">
        <f>'[2]08'!K45</f>
        <v>0</v>
      </c>
      <c r="K43" s="15">
        <f t="shared" si="3"/>
        <v>35.86</v>
      </c>
      <c r="L43" s="18">
        <f>frq!C43</f>
        <v>1</v>
      </c>
      <c r="M43" s="167">
        <f t="shared" si="4"/>
        <v>35.46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35.46</v>
      </c>
      <c r="R43" s="18">
        <v>0.4</v>
      </c>
    </row>
    <row r="44" spans="1:18">
      <c r="A44" s="8" t="s">
        <v>86</v>
      </c>
      <c r="B44" s="214">
        <f>'[2]08'!B46</f>
        <v>84</v>
      </c>
      <c r="C44" s="215">
        <f>'[2]08'!C46</f>
        <v>0</v>
      </c>
      <c r="D44" s="215">
        <f>'[2]08'!D46</f>
        <v>0</v>
      </c>
      <c r="E44" s="215">
        <f>'[2]08'!E46</f>
        <v>0</v>
      </c>
      <c r="F44" s="15">
        <f t="shared" si="6"/>
        <v>84</v>
      </c>
      <c r="G44" s="214">
        <f>'[2]08'!H46</f>
        <v>35.86</v>
      </c>
      <c r="H44" s="215">
        <f>'[2]08'!I46</f>
        <v>0</v>
      </c>
      <c r="I44" s="215">
        <f>'[2]08'!J46</f>
        <v>0</v>
      </c>
      <c r="J44" s="215">
        <f>'[2]08'!K46</f>
        <v>0</v>
      </c>
      <c r="K44" s="15">
        <f t="shared" si="3"/>
        <v>35.86</v>
      </c>
      <c r="L44" s="18">
        <f>frq!C44</f>
        <v>1</v>
      </c>
      <c r="M44" s="167">
        <f t="shared" si="4"/>
        <v>35.46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35.46</v>
      </c>
      <c r="R44" s="18">
        <v>0.4</v>
      </c>
    </row>
    <row r="45" spans="1:18">
      <c r="A45" s="8" t="s">
        <v>87</v>
      </c>
      <c r="B45" s="214">
        <f>'[2]08'!B47</f>
        <v>84</v>
      </c>
      <c r="C45" s="215">
        <f>'[2]08'!C47</f>
        <v>0</v>
      </c>
      <c r="D45" s="215">
        <f>'[2]08'!D47</f>
        <v>0</v>
      </c>
      <c r="E45" s="215">
        <f>'[2]08'!E47</f>
        <v>0</v>
      </c>
      <c r="F45" s="15">
        <f t="shared" si="6"/>
        <v>84</v>
      </c>
      <c r="G45" s="214">
        <f>'[2]08'!H47</f>
        <v>35.86</v>
      </c>
      <c r="H45" s="215">
        <f>'[2]08'!I47</f>
        <v>0</v>
      </c>
      <c r="I45" s="215">
        <f>'[2]08'!J47</f>
        <v>0</v>
      </c>
      <c r="J45" s="215">
        <f>'[2]08'!K47</f>
        <v>0</v>
      </c>
      <c r="K45" s="15">
        <f t="shared" si="3"/>
        <v>35.86</v>
      </c>
      <c r="L45" s="18">
        <f>frq!C45</f>
        <v>1</v>
      </c>
      <c r="M45" s="167">
        <f t="shared" si="4"/>
        <v>35.46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35.46</v>
      </c>
      <c r="R45" s="18">
        <v>0.4</v>
      </c>
    </row>
    <row r="46" spans="1:18">
      <c r="A46" s="8" t="s">
        <v>88</v>
      </c>
      <c r="B46" s="214">
        <f>'[2]08'!B48</f>
        <v>84</v>
      </c>
      <c r="C46" s="215">
        <f>'[2]08'!C48</f>
        <v>0</v>
      </c>
      <c r="D46" s="215">
        <f>'[2]08'!D48</f>
        <v>0</v>
      </c>
      <c r="E46" s="215">
        <f>'[2]08'!E48</f>
        <v>0</v>
      </c>
      <c r="F46" s="15">
        <f t="shared" si="6"/>
        <v>84</v>
      </c>
      <c r="G46" s="214">
        <f>'[2]08'!H48</f>
        <v>35.86</v>
      </c>
      <c r="H46" s="215">
        <f>'[2]08'!I48</f>
        <v>0</v>
      </c>
      <c r="I46" s="215">
        <f>'[2]08'!J48</f>
        <v>0</v>
      </c>
      <c r="J46" s="215">
        <f>'[2]08'!K48</f>
        <v>0</v>
      </c>
      <c r="K46" s="15">
        <f t="shared" si="3"/>
        <v>35.86</v>
      </c>
      <c r="L46" s="18">
        <f>frq!C46</f>
        <v>1</v>
      </c>
      <c r="M46" s="167">
        <f t="shared" si="4"/>
        <v>35.46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35.46</v>
      </c>
      <c r="R46" s="18">
        <v>0.4</v>
      </c>
    </row>
    <row r="47" spans="1:18">
      <c r="A47" s="8" t="s">
        <v>89</v>
      </c>
      <c r="B47" s="214">
        <f>'[2]08'!B49</f>
        <v>84</v>
      </c>
      <c r="C47" s="215">
        <f>'[2]08'!C49</f>
        <v>0</v>
      </c>
      <c r="D47" s="215">
        <f>'[2]08'!D49</f>
        <v>0</v>
      </c>
      <c r="E47" s="215">
        <f>'[2]08'!E49</f>
        <v>0</v>
      </c>
      <c r="F47" s="15">
        <f t="shared" si="6"/>
        <v>84</v>
      </c>
      <c r="G47" s="214">
        <f>'[2]08'!H49</f>
        <v>35</v>
      </c>
      <c r="H47" s="215">
        <f>'[2]08'!I49</f>
        <v>0</v>
      </c>
      <c r="I47" s="215">
        <f>'[2]08'!J49</f>
        <v>0</v>
      </c>
      <c r="J47" s="215">
        <f>'[2]08'!K49</f>
        <v>0</v>
      </c>
      <c r="K47" s="15">
        <f t="shared" si="3"/>
        <v>35</v>
      </c>
      <c r="L47" s="18">
        <f>frq!C47</f>
        <v>1</v>
      </c>
      <c r="M47" s="167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</row>
    <row r="48" spans="1:18">
      <c r="A48" s="8" t="s">
        <v>90</v>
      </c>
      <c r="B48" s="214">
        <f>'[2]08'!B50</f>
        <v>84</v>
      </c>
      <c r="C48" s="215">
        <f>'[2]08'!C50</f>
        <v>0</v>
      </c>
      <c r="D48" s="215">
        <f>'[2]08'!D50</f>
        <v>0</v>
      </c>
      <c r="E48" s="215">
        <f>'[2]08'!E50</f>
        <v>0</v>
      </c>
      <c r="F48" s="15">
        <f t="shared" si="6"/>
        <v>84</v>
      </c>
      <c r="G48" s="214">
        <f>'[2]08'!H50</f>
        <v>35</v>
      </c>
      <c r="H48" s="215">
        <f>'[2]08'!I50</f>
        <v>0</v>
      </c>
      <c r="I48" s="215">
        <f>'[2]08'!J50</f>
        <v>0</v>
      </c>
      <c r="J48" s="215">
        <f>'[2]08'!K50</f>
        <v>0</v>
      </c>
      <c r="K48" s="15">
        <f t="shared" si="3"/>
        <v>35</v>
      </c>
      <c r="L48" s="18">
        <f>frq!C48</f>
        <v>1</v>
      </c>
      <c r="M48" s="167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</row>
    <row r="49" spans="1:18">
      <c r="A49" s="8" t="s">
        <v>91</v>
      </c>
      <c r="B49" s="214">
        <f>'[2]08'!B51</f>
        <v>84</v>
      </c>
      <c r="C49" s="215">
        <f>'[2]08'!C51</f>
        <v>0</v>
      </c>
      <c r="D49" s="215">
        <f>'[2]08'!D51</f>
        <v>0</v>
      </c>
      <c r="E49" s="215">
        <f>'[2]08'!E51</f>
        <v>0</v>
      </c>
      <c r="F49" s="15">
        <f t="shared" si="6"/>
        <v>84</v>
      </c>
      <c r="G49" s="214">
        <f>'[2]08'!H51</f>
        <v>35</v>
      </c>
      <c r="H49" s="215">
        <f>'[2]08'!I51</f>
        <v>0</v>
      </c>
      <c r="I49" s="215">
        <f>'[2]08'!J51</f>
        <v>0</v>
      </c>
      <c r="J49" s="215">
        <f>'[2]08'!K51</f>
        <v>0</v>
      </c>
      <c r="K49" s="15">
        <f t="shared" si="3"/>
        <v>35</v>
      </c>
      <c r="L49" s="18">
        <f>frq!C49</f>
        <v>1</v>
      </c>
      <c r="M49" s="167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</row>
    <row r="50" spans="1:18">
      <c r="A50" s="8" t="s">
        <v>92</v>
      </c>
      <c r="B50" s="214">
        <f>'[2]08'!B52</f>
        <v>84</v>
      </c>
      <c r="C50" s="215">
        <f>'[2]08'!C52</f>
        <v>0</v>
      </c>
      <c r="D50" s="215">
        <f>'[2]08'!D52</f>
        <v>0</v>
      </c>
      <c r="E50" s="215">
        <f>'[2]08'!E52</f>
        <v>0</v>
      </c>
      <c r="F50" s="15">
        <f t="shared" si="6"/>
        <v>84</v>
      </c>
      <c r="G50" s="214">
        <f>'[2]08'!H52</f>
        <v>35</v>
      </c>
      <c r="H50" s="215">
        <f>'[2]08'!I52</f>
        <v>0</v>
      </c>
      <c r="I50" s="215">
        <f>'[2]08'!J52</f>
        <v>0</v>
      </c>
      <c r="J50" s="215">
        <f>'[2]08'!K52</f>
        <v>0</v>
      </c>
      <c r="K50" s="15">
        <f t="shared" si="3"/>
        <v>35</v>
      </c>
      <c r="L50" s="18">
        <f>frq!C50</f>
        <v>1</v>
      </c>
      <c r="M50" s="167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</row>
    <row r="51" spans="1:18">
      <c r="A51" s="8" t="s">
        <v>93</v>
      </c>
      <c r="B51" s="214">
        <f>'[2]08'!B53</f>
        <v>84</v>
      </c>
      <c r="C51" s="215">
        <f>'[2]08'!C53</f>
        <v>0</v>
      </c>
      <c r="D51" s="215">
        <f>'[2]08'!D53</f>
        <v>0</v>
      </c>
      <c r="E51" s="215">
        <f>'[2]08'!E53</f>
        <v>0</v>
      </c>
      <c r="F51" s="15">
        <f t="shared" si="6"/>
        <v>84</v>
      </c>
      <c r="G51" s="214">
        <f>'[2]08'!H53</f>
        <v>35</v>
      </c>
      <c r="H51" s="215">
        <f>'[2]08'!I53</f>
        <v>0</v>
      </c>
      <c r="I51" s="215">
        <f>'[2]08'!J53</f>
        <v>0</v>
      </c>
      <c r="J51" s="215">
        <f>'[2]08'!K53</f>
        <v>0</v>
      </c>
      <c r="K51" s="15">
        <f t="shared" si="3"/>
        <v>35</v>
      </c>
      <c r="L51" s="18">
        <f>frq!C51</f>
        <v>1</v>
      </c>
      <c r="M51" s="167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</row>
    <row r="52" spans="1:18">
      <c r="A52" s="8" t="s">
        <v>94</v>
      </c>
      <c r="B52" s="214">
        <f>'[2]08'!B54</f>
        <v>84</v>
      </c>
      <c r="C52" s="215">
        <f>'[2]08'!C54</f>
        <v>0</v>
      </c>
      <c r="D52" s="215">
        <f>'[2]08'!D54</f>
        <v>0</v>
      </c>
      <c r="E52" s="215">
        <f>'[2]08'!E54</f>
        <v>0</v>
      </c>
      <c r="F52" s="15">
        <f t="shared" si="6"/>
        <v>84</v>
      </c>
      <c r="G52" s="214">
        <f>'[2]08'!H54</f>
        <v>35</v>
      </c>
      <c r="H52" s="215">
        <f>'[2]08'!I54</f>
        <v>0</v>
      </c>
      <c r="I52" s="215">
        <f>'[2]08'!J54</f>
        <v>0</v>
      </c>
      <c r="J52" s="215">
        <f>'[2]08'!K54</f>
        <v>0</v>
      </c>
      <c r="K52" s="15">
        <f t="shared" si="3"/>
        <v>35</v>
      </c>
      <c r="L52" s="18">
        <f>frq!C52</f>
        <v>1</v>
      </c>
      <c r="M52" s="167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</row>
    <row r="53" spans="1:18">
      <c r="A53" s="8" t="s">
        <v>95</v>
      </c>
      <c r="B53" s="214">
        <f>'[2]08'!B55</f>
        <v>84</v>
      </c>
      <c r="C53" s="215">
        <f>'[2]08'!C55</f>
        <v>0</v>
      </c>
      <c r="D53" s="215">
        <f>'[2]08'!D55</f>
        <v>0</v>
      </c>
      <c r="E53" s="215">
        <f>'[2]08'!E55</f>
        <v>0</v>
      </c>
      <c r="F53" s="15">
        <f t="shared" si="6"/>
        <v>84</v>
      </c>
      <c r="G53" s="214">
        <f>'[2]08'!H55</f>
        <v>35</v>
      </c>
      <c r="H53" s="215">
        <f>'[2]08'!I55</f>
        <v>0</v>
      </c>
      <c r="I53" s="215">
        <f>'[2]08'!J55</f>
        <v>0</v>
      </c>
      <c r="J53" s="215">
        <f>'[2]08'!K55</f>
        <v>0</v>
      </c>
      <c r="K53" s="15">
        <f t="shared" si="3"/>
        <v>35</v>
      </c>
      <c r="L53" s="18">
        <f>frq!C53</f>
        <v>1</v>
      </c>
      <c r="M53" s="167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</row>
    <row r="54" spans="1:18">
      <c r="A54" s="8" t="s">
        <v>96</v>
      </c>
      <c r="B54" s="214">
        <f>'[2]08'!B56</f>
        <v>84</v>
      </c>
      <c r="C54" s="215">
        <f>'[2]08'!C56</f>
        <v>0</v>
      </c>
      <c r="D54" s="215">
        <f>'[2]08'!D56</f>
        <v>0</v>
      </c>
      <c r="E54" s="215">
        <f>'[2]08'!E56</f>
        <v>0</v>
      </c>
      <c r="F54" s="15">
        <f t="shared" si="6"/>
        <v>84</v>
      </c>
      <c r="G54" s="214">
        <f>'[2]08'!H56</f>
        <v>35</v>
      </c>
      <c r="H54" s="215">
        <f>'[2]08'!I56</f>
        <v>0</v>
      </c>
      <c r="I54" s="215">
        <f>'[2]08'!J56</f>
        <v>0</v>
      </c>
      <c r="J54" s="215">
        <f>'[2]08'!K56</f>
        <v>0</v>
      </c>
      <c r="K54" s="15">
        <f t="shared" si="3"/>
        <v>35</v>
      </c>
      <c r="L54" s="18">
        <f>frq!C54</f>
        <v>1</v>
      </c>
      <c r="M54" s="167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</row>
    <row r="55" spans="1:18">
      <c r="A55" s="8" t="s">
        <v>97</v>
      </c>
      <c r="B55" s="214">
        <f>'[2]08'!B57</f>
        <v>84</v>
      </c>
      <c r="C55" s="215">
        <f>'[2]08'!C57</f>
        <v>0</v>
      </c>
      <c r="D55" s="215">
        <f>'[2]08'!D57</f>
        <v>0</v>
      </c>
      <c r="E55" s="215">
        <f>'[2]08'!E57</f>
        <v>0</v>
      </c>
      <c r="F55" s="15">
        <f t="shared" si="6"/>
        <v>84</v>
      </c>
      <c r="G55" s="214">
        <f>'[2]08'!H57</f>
        <v>35</v>
      </c>
      <c r="H55" s="215">
        <f>'[2]08'!I57</f>
        <v>0</v>
      </c>
      <c r="I55" s="215">
        <f>'[2]08'!J57</f>
        <v>0</v>
      </c>
      <c r="J55" s="215">
        <f>'[2]08'!K57</f>
        <v>0</v>
      </c>
      <c r="K55" s="15">
        <f t="shared" si="3"/>
        <v>35</v>
      </c>
      <c r="L55" s="18">
        <f>frq!C55</f>
        <v>1</v>
      </c>
      <c r="M55" s="167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</row>
    <row r="56" spans="1:18">
      <c r="A56" s="8" t="s">
        <v>98</v>
      </c>
      <c r="B56" s="214">
        <f>'[2]08'!B58</f>
        <v>84</v>
      </c>
      <c r="C56" s="215">
        <f>'[2]08'!C58</f>
        <v>0</v>
      </c>
      <c r="D56" s="215">
        <f>'[2]08'!D58</f>
        <v>0</v>
      </c>
      <c r="E56" s="215">
        <f>'[2]08'!E58</f>
        <v>0</v>
      </c>
      <c r="F56" s="15">
        <f t="shared" si="6"/>
        <v>84</v>
      </c>
      <c r="G56" s="214">
        <f>'[2]08'!H58</f>
        <v>35</v>
      </c>
      <c r="H56" s="215">
        <f>'[2]08'!I58</f>
        <v>0</v>
      </c>
      <c r="I56" s="215">
        <f>'[2]08'!J58</f>
        <v>0</v>
      </c>
      <c r="J56" s="215">
        <f>'[2]08'!K58</f>
        <v>0</v>
      </c>
      <c r="K56" s="15">
        <f t="shared" si="3"/>
        <v>35</v>
      </c>
      <c r="L56" s="18">
        <f>frq!C56</f>
        <v>1</v>
      </c>
      <c r="M56" s="167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</row>
    <row r="57" spans="1:18">
      <c r="A57" s="8" t="s">
        <v>99</v>
      </c>
      <c r="B57" s="214">
        <f>'[2]08'!B59</f>
        <v>84</v>
      </c>
      <c r="C57" s="215">
        <f>'[2]08'!C59</f>
        <v>0</v>
      </c>
      <c r="D57" s="215">
        <f>'[2]08'!D59</f>
        <v>0</v>
      </c>
      <c r="E57" s="215">
        <f>'[2]08'!E59</f>
        <v>0</v>
      </c>
      <c r="F57" s="15">
        <f t="shared" si="6"/>
        <v>84</v>
      </c>
      <c r="G57" s="214">
        <f>'[2]08'!H59</f>
        <v>35</v>
      </c>
      <c r="H57" s="215">
        <f>'[2]08'!I59</f>
        <v>0</v>
      </c>
      <c r="I57" s="215">
        <f>'[2]08'!J59</f>
        <v>0</v>
      </c>
      <c r="J57" s="215">
        <f>'[2]08'!K59</f>
        <v>0</v>
      </c>
      <c r="K57" s="15">
        <f t="shared" si="3"/>
        <v>35</v>
      </c>
      <c r="L57" s="18">
        <f>frq!C57</f>
        <v>1</v>
      </c>
      <c r="M57" s="167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</row>
    <row r="58" spans="1:18">
      <c r="A58" s="8" t="s">
        <v>100</v>
      </c>
      <c r="B58" s="214">
        <f>'[2]08'!B60</f>
        <v>84</v>
      </c>
      <c r="C58" s="215">
        <f>'[2]08'!C60</f>
        <v>0</v>
      </c>
      <c r="D58" s="215">
        <f>'[2]08'!D60</f>
        <v>0</v>
      </c>
      <c r="E58" s="215">
        <f>'[2]08'!E60</f>
        <v>0</v>
      </c>
      <c r="F58" s="15">
        <f t="shared" si="6"/>
        <v>84</v>
      </c>
      <c r="G58" s="214">
        <f>'[2]08'!H60</f>
        <v>35</v>
      </c>
      <c r="H58" s="215">
        <f>'[2]08'!I60</f>
        <v>0</v>
      </c>
      <c r="I58" s="215">
        <f>'[2]08'!J60</f>
        <v>0</v>
      </c>
      <c r="J58" s="215">
        <f>'[2]08'!K60</f>
        <v>0</v>
      </c>
      <c r="K58" s="15">
        <f t="shared" si="3"/>
        <v>35</v>
      </c>
      <c r="L58" s="18">
        <f>frq!C58</f>
        <v>1</v>
      </c>
      <c r="M58" s="167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</row>
    <row r="59" spans="1:18">
      <c r="A59" s="8" t="s">
        <v>101</v>
      </c>
      <c r="B59" s="214">
        <f>'[2]08'!B61</f>
        <v>84</v>
      </c>
      <c r="C59" s="215">
        <f>'[2]08'!C61</f>
        <v>0</v>
      </c>
      <c r="D59" s="215">
        <f>'[2]08'!D61</f>
        <v>0</v>
      </c>
      <c r="E59" s="215">
        <f>'[2]08'!E61</f>
        <v>0</v>
      </c>
      <c r="F59" s="15">
        <f t="shared" si="6"/>
        <v>84</v>
      </c>
      <c r="G59" s="214">
        <f>'[2]08'!H61</f>
        <v>34</v>
      </c>
      <c r="H59" s="215">
        <f>'[2]08'!I61</f>
        <v>0</v>
      </c>
      <c r="I59" s="215">
        <f>'[2]08'!J61</f>
        <v>0</v>
      </c>
      <c r="J59" s="215">
        <f>'[2]08'!K61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14">
        <f>'[2]08'!B62</f>
        <v>84</v>
      </c>
      <c r="C60" s="215">
        <f>'[2]08'!C62</f>
        <v>0</v>
      </c>
      <c r="D60" s="215">
        <f>'[2]08'!D62</f>
        <v>0</v>
      </c>
      <c r="E60" s="215">
        <f>'[2]08'!E62</f>
        <v>0</v>
      </c>
      <c r="F60" s="15">
        <f t="shared" si="6"/>
        <v>84</v>
      </c>
      <c r="G60" s="214">
        <f>'[2]08'!H62</f>
        <v>34</v>
      </c>
      <c r="H60" s="215">
        <f>'[2]08'!I62</f>
        <v>0</v>
      </c>
      <c r="I60" s="215">
        <f>'[2]08'!J62</f>
        <v>0</v>
      </c>
      <c r="J60" s="215">
        <f>'[2]08'!K62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14">
        <f>'[2]08'!B63</f>
        <v>84</v>
      </c>
      <c r="C61" s="215">
        <f>'[2]08'!C63</f>
        <v>0</v>
      </c>
      <c r="D61" s="215">
        <f>'[2]08'!D63</f>
        <v>0</v>
      </c>
      <c r="E61" s="215">
        <f>'[2]08'!E63</f>
        <v>0</v>
      </c>
      <c r="F61" s="15">
        <f t="shared" si="6"/>
        <v>84</v>
      </c>
      <c r="G61" s="214">
        <f>'[2]08'!H63</f>
        <v>34</v>
      </c>
      <c r="H61" s="215">
        <f>'[2]08'!I63</f>
        <v>0</v>
      </c>
      <c r="I61" s="215">
        <f>'[2]08'!J63</f>
        <v>0</v>
      </c>
      <c r="J61" s="215">
        <f>'[2]08'!K63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14">
        <f>'[2]08'!B64</f>
        <v>84</v>
      </c>
      <c r="C62" s="215">
        <f>'[2]08'!C64</f>
        <v>0</v>
      </c>
      <c r="D62" s="215">
        <f>'[2]08'!D64</f>
        <v>0</v>
      </c>
      <c r="E62" s="215">
        <f>'[2]08'!E64</f>
        <v>0</v>
      </c>
      <c r="F62" s="15">
        <f t="shared" si="6"/>
        <v>84</v>
      </c>
      <c r="G62" s="214">
        <f>'[2]08'!H64</f>
        <v>34</v>
      </c>
      <c r="H62" s="215">
        <f>'[2]08'!I64</f>
        <v>0</v>
      </c>
      <c r="I62" s="215">
        <f>'[2]08'!J64</f>
        <v>0</v>
      </c>
      <c r="J62" s="215">
        <f>'[2]08'!K64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14">
        <f>'[2]08'!B65</f>
        <v>84</v>
      </c>
      <c r="C63" s="215">
        <f>'[2]08'!C65</f>
        <v>0</v>
      </c>
      <c r="D63" s="215">
        <f>'[2]08'!D65</f>
        <v>0</v>
      </c>
      <c r="E63" s="215">
        <f>'[2]08'!E65</f>
        <v>0</v>
      </c>
      <c r="F63" s="15">
        <f t="shared" si="6"/>
        <v>84</v>
      </c>
      <c r="G63" s="214">
        <f>'[2]08'!H65</f>
        <v>34</v>
      </c>
      <c r="H63" s="215">
        <f>'[2]08'!I65</f>
        <v>0</v>
      </c>
      <c r="I63" s="215">
        <f>'[2]08'!J65</f>
        <v>0</v>
      </c>
      <c r="J63" s="215">
        <f>'[2]08'!K65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14">
        <f>'[2]08'!B66</f>
        <v>84</v>
      </c>
      <c r="C64" s="215">
        <f>'[2]08'!C66</f>
        <v>0</v>
      </c>
      <c r="D64" s="215">
        <f>'[2]08'!D66</f>
        <v>0</v>
      </c>
      <c r="E64" s="215">
        <f>'[2]08'!E66</f>
        <v>0</v>
      </c>
      <c r="F64" s="15">
        <f t="shared" si="6"/>
        <v>84</v>
      </c>
      <c r="G64" s="214">
        <f>'[2]08'!H66</f>
        <v>34</v>
      </c>
      <c r="H64" s="215">
        <f>'[2]08'!I66</f>
        <v>0</v>
      </c>
      <c r="I64" s="215">
        <f>'[2]08'!J66</f>
        <v>0</v>
      </c>
      <c r="J64" s="215">
        <f>'[2]08'!K66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14">
        <f>'[2]08'!B67</f>
        <v>84</v>
      </c>
      <c r="C65" s="215">
        <f>'[2]08'!C67</f>
        <v>0</v>
      </c>
      <c r="D65" s="215">
        <f>'[2]08'!D67</f>
        <v>0</v>
      </c>
      <c r="E65" s="215">
        <f>'[2]08'!E67</f>
        <v>0</v>
      </c>
      <c r="F65" s="15">
        <f t="shared" si="6"/>
        <v>84</v>
      </c>
      <c r="G65" s="214">
        <f>'[2]08'!H67</f>
        <v>34</v>
      </c>
      <c r="H65" s="215">
        <f>'[2]08'!I67</f>
        <v>0</v>
      </c>
      <c r="I65" s="215">
        <f>'[2]08'!J67</f>
        <v>0</v>
      </c>
      <c r="J65" s="215">
        <f>'[2]08'!K67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14">
        <f>'[2]08'!B68</f>
        <v>84</v>
      </c>
      <c r="C66" s="215">
        <f>'[2]08'!C68</f>
        <v>0</v>
      </c>
      <c r="D66" s="215">
        <f>'[2]08'!D68</f>
        <v>0</v>
      </c>
      <c r="E66" s="215">
        <f>'[2]08'!E68</f>
        <v>0</v>
      </c>
      <c r="F66" s="15">
        <f t="shared" si="6"/>
        <v>84</v>
      </c>
      <c r="G66" s="214">
        <f>'[2]08'!H68</f>
        <v>34</v>
      </c>
      <c r="H66" s="215">
        <f>'[2]08'!I68</f>
        <v>0</v>
      </c>
      <c r="I66" s="215">
        <f>'[2]08'!J68</f>
        <v>0</v>
      </c>
      <c r="J66" s="215">
        <f>'[2]08'!K68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14">
        <f>'[2]08'!B69</f>
        <v>84</v>
      </c>
      <c r="C67" s="215">
        <f>'[2]08'!C69</f>
        <v>0</v>
      </c>
      <c r="D67" s="215">
        <f>'[2]08'!D69</f>
        <v>0</v>
      </c>
      <c r="E67" s="215">
        <f>'[2]08'!E69</f>
        <v>0</v>
      </c>
      <c r="F67" s="15">
        <f t="shared" si="6"/>
        <v>84</v>
      </c>
      <c r="G67" s="214">
        <f>'[2]08'!H69</f>
        <v>34</v>
      </c>
      <c r="H67" s="215">
        <f>'[2]08'!I69</f>
        <v>0</v>
      </c>
      <c r="I67" s="215">
        <f>'[2]08'!J69</f>
        <v>0</v>
      </c>
      <c r="J67" s="215">
        <f>'[2]08'!K69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14">
        <f>'[2]08'!B70</f>
        <v>84</v>
      </c>
      <c r="C68" s="215">
        <f>'[2]08'!C70</f>
        <v>0</v>
      </c>
      <c r="D68" s="215">
        <f>'[2]08'!D70</f>
        <v>0</v>
      </c>
      <c r="E68" s="215">
        <f>'[2]08'!E70</f>
        <v>0</v>
      </c>
      <c r="F68" s="15">
        <f t="shared" si="6"/>
        <v>84</v>
      </c>
      <c r="G68" s="214">
        <f>'[2]08'!H70</f>
        <v>34</v>
      </c>
      <c r="H68" s="215">
        <f>'[2]08'!I70</f>
        <v>0</v>
      </c>
      <c r="I68" s="215">
        <f>'[2]08'!J70</f>
        <v>0</v>
      </c>
      <c r="J68" s="215">
        <f>'[2]08'!K70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14">
        <f>'[2]08'!B71</f>
        <v>84</v>
      </c>
      <c r="C69" s="215">
        <f>'[2]08'!C71</f>
        <v>0</v>
      </c>
      <c r="D69" s="215">
        <f>'[2]08'!D71</f>
        <v>0</v>
      </c>
      <c r="E69" s="215">
        <f>'[2]08'!E71</f>
        <v>0</v>
      </c>
      <c r="F69" s="15">
        <f t="shared" ref="F69:F98" si="16">SUM(B69:E69)</f>
        <v>84</v>
      </c>
      <c r="G69" s="214">
        <f>'[2]08'!H71</f>
        <v>34</v>
      </c>
      <c r="H69" s="215">
        <f>'[2]08'!I71</f>
        <v>0</v>
      </c>
      <c r="I69" s="215">
        <f>'[2]08'!J71</f>
        <v>0</v>
      </c>
      <c r="J69" s="215">
        <f>'[2]08'!K71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14">
        <f>'[2]08'!B72</f>
        <v>84</v>
      </c>
      <c r="C70" s="215">
        <f>'[2]08'!C72</f>
        <v>0</v>
      </c>
      <c r="D70" s="215">
        <f>'[2]08'!D72</f>
        <v>0</v>
      </c>
      <c r="E70" s="215">
        <f>'[2]08'!E72</f>
        <v>0</v>
      </c>
      <c r="F70" s="15">
        <f t="shared" si="16"/>
        <v>84</v>
      </c>
      <c r="G70" s="214">
        <f>'[2]08'!H72</f>
        <v>34</v>
      </c>
      <c r="H70" s="215">
        <f>'[2]08'!I72</f>
        <v>0</v>
      </c>
      <c r="I70" s="215">
        <f>'[2]08'!J72</f>
        <v>0</v>
      </c>
      <c r="J70" s="215">
        <f>'[2]08'!K72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14">
        <f>'[2]08'!B73</f>
        <v>84</v>
      </c>
      <c r="C71" s="215">
        <f>'[2]08'!C73</f>
        <v>0</v>
      </c>
      <c r="D71" s="215">
        <f>'[2]08'!D73</f>
        <v>0</v>
      </c>
      <c r="E71" s="215">
        <f>'[2]08'!E73</f>
        <v>0</v>
      </c>
      <c r="F71" s="15">
        <f t="shared" si="16"/>
        <v>84</v>
      </c>
      <c r="G71" s="214">
        <f>'[2]08'!H73</f>
        <v>34</v>
      </c>
      <c r="H71" s="215">
        <f>'[2]08'!I73</f>
        <v>0</v>
      </c>
      <c r="I71" s="215">
        <f>'[2]08'!J73</f>
        <v>0</v>
      </c>
      <c r="J71" s="215">
        <f>'[2]08'!K73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14">
        <f>'[2]08'!B74</f>
        <v>84</v>
      </c>
      <c r="C72" s="215">
        <f>'[2]08'!C74</f>
        <v>0</v>
      </c>
      <c r="D72" s="215">
        <f>'[2]08'!D74</f>
        <v>0</v>
      </c>
      <c r="E72" s="215">
        <f>'[2]08'!E74</f>
        <v>0</v>
      </c>
      <c r="F72" s="15">
        <f t="shared" si="16"/>
        <v>84</v>
      </c>
      <c r="G72" s="214">
        <f>'[2]08'!H74</f>
        <v>34</v>
      </c>
      <c r="H72" s="215">
        <f>'[2]08'!I74</f>
        <v>0</v>
      </c>
      <c r="I72" s="215">
        <f>'[2]08'!J74</f>
        <v>0</v>
      </c>
      <c r="J72" s="215">
        <f>'[2]08'!K74</f>
        <v>0</v>
      </c>
      <c r="K72" s="15">
        <f t="shared" si="13"/>
        <v>34</v>
      </c>
      <c r="L72" s="18">
        <f>frq!C72</f>
        <v>1</v>
      </c>
      <c r="M72" s="167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</row>
    <row r="73" spans="1:18">
      <c r="A73" s="8" t="s">
        <v>115</v>
      </c>
      <c r="B73" s="214">
        <f>'[2]08'!B75</f>
        <v>84</v>
      </c>
      <c r="C73" s="215">
        <f>'[2]08'!C75</f>
        <v>0</v>
      </c>
      <c r="D73" s="215">
        <f>'[2]08'!D75</f>
        <v>0</v>
      </c>
      <c r="E73" s="215">
        <f>'[2]08'!E75</f>
        <v>0</v>
      </c>
      <c r="F73" s="15">
        <f t="shared" si="16"/>
        <v>84</v>
      </c>
      <c r="G73" s="214">
        <f>'[2]08'!H75</f>
        <v>34</v>
      </c>
      <c r="H73" s="215">
        <f>'[2]08'!I75</f>
        <v>0</v>
      </c>
      <c r="I73" s="215">
        <f>'[2]08'!J75</f>
        <v>0</v>
      </c>
      <c r="J73" s="215">
        <f>'[2]08'!K75</f>
        <v>0</v>
      </c>
      <c r="K73" s="15">
        <f t="shared" si="13"/>
        <v>34</v>
      </c>
      <c r="L73" s="18">
        <f>frq!C73</f>
        <v>1</v>
      </c>
      <c r="M73" s="167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</row>
    <row r="74" spans="1:18">
      <c r="A74" s="8" t="s">
        <v>116</v>
      </c>
      <c r="B74" s="214">
        <f>'[2]08'!B76</f>
        <v>84</v>
      </c>
      <c r="C74" s="215">
        <f>'[2]08'!C76</f>
        <v>0</v>
      </c>
      <c r="D74" s="215">
        <f>'[2]08'!D76</f>
        <v>0</v>
      </c>
      <c r="E74" s="215">
        <f>'[2]08'!E76</f>
        <v>0</v>
      </c>
      <c r="F74" s="15">
        <f t="shared" si="16"/>
        <v>84</v>
      </c>
      <c r="G74" s="214">
        <f>'[2]08'!H76</f>
        <v>34</v>
      </c>
      <c r="H74" s="215">
        <f>'[2]08'!I76</f>
        <v>0</v>
      </c>
      <c r="I74" s="215">
        <f>'[2]08'!J76</f>
        <v>0</v>
      </c>
      <c r="J74" s="215">
        <f>'[2]08'!K76</f>
        <v>0</v>
      </c>
      <c r="K74" s="15">
        <f t="shared" si="13"/>
        <v>34</v>
      </c>
      <c r="L74" s="18">
        <f>frq!C74</f>
        <v>1</v>
      </c>
      <c r="M74" s="167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</row>
    <row r="75" spans="1:18">
      <c r="A75" s="8" t="s">
        <v>117</v>
      </c>
      <c r="B75" s="214">
        <f>'[2]08'!B77</f>
        <v>84</v>
      </c>
      <c r="C75" s="215">
        <f>'[2]08'!C77</f>
        <v>0</v>
      </c>
      <c r="D75" s="215">
        <f>'[2]08'!D77</f>
        <v>0</v>
      </c>
      <c r="E75" s="215">
        <f>'[2]08'!E77</f>
        <v>0</v>
      </c>
      <c r="F75" s="15">
        <f t="shared" si="16"/>
        <v>84</v>
      </c>
      <c r="G75" s="214">
        <f>'[2]08'!H77</f>
        <v>34</v>
      </c>
      <c r="H75" s="215">
        <f>'[2]08'!I77</f>
        <v>0</v>
      </c>
      <c r="I75" s="215">
        <f>'[2]08'!J77</f>
        <v>0</v>
      </c>
      <c r="J75" s="215">
        <f>'[2]08'!K77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4">
        <f>'[2]08'!B78</f>
        <v>84</v>
      </c>
      <c r="C76" s="215">
        <f>'[2]08'!C78</f>
        <v>0</v>
      </c>
      <c r="D76" s="215">
        <f>'[2]08'!D78</f>
        <v>0</v>
      </c>
      <c r="E76" s="215">
        <f>'[2]08'!E78</f>
        <v>0</v>
      </c>
      <c r="F76" s="15">
        <f t="shared" si="16"/>
        <v>84</v>
      </c>
      <c r="G76" s="214">
        <f>'[2]08'!H78</f>
        <v>34</v>
      </c>
      <c r="H76" s="215">
        <f>'[2]08'!I78</f>
        <v>0</v>
      </c>
      <c r="I76" s="215">
        <f>'[2]08'!J78</f>
        <v>0</v>
      </c>
      <c r="J76" s="215">
        <f>'[2]08'!K78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4">
        <f>'[2]08'!B79</f>
        <v>84</v>
      </c>
      <c r="C77" s="215">
        <f>'[2]08'!C79</f>
        <v>0</v>
      </c>
      <c r="D77" s="215">
        <f>'[2]08'!D79</f>
        <v>0</v>
      </c>
      <c r="E77" s="215">
        <f>'[2]08'!E79</f>
        <v>0</v>
      </c>
      <c r="F77" s="15">
        <f t="shared" si="16"/>
        <v>84</v>
      </c>
      <c r="G77" s="214">
        <f>'[2]08'!H79</f>
        <v>34</v>
      </c>
      <c r="H77" s="215">
        <f>'[2]08'!I79</f>
        <v>0</v>
      </c>
      <c r="I77" s="215">
        <f>'[2]08'!J79</f>
        <v>0</v>
      </c>
      <c r="J77" s="215">
        <f>'[2]08'!K79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14">
        <f>'[2]08'!B80</f>
        <v>84</v>
      </c>
      <c r="C78" s="215">
        <f>'[2]08'!C80</f>
        <v>0</v>
      </c>
      <c r="D78" s="215">
        <f>'[2]08'!D80</f>
        <v>0</v>
      </c>
      <c r="E78" s="215">
        <f>'[2]08'!E80</f>
        <v>0</v>
      </c>
      <c r="F78" s="15">
        <f t="shared" si="16"/>
        <v>84</v>
      </c>
      <c r="G78" s="214">
        <f>'[2]08'!H80</f>
        <v>34</v>
      </c>
      <c r="H78" s="215">
        <f>'[2]08'!I80</f>
        <v>0</v>
      </c>
      <c r="I78" s="215">
        <f>'[2]08'!J80</f>
        <v>0</v>
      </c>
      <c r="J78" s="215">
        <f>'[2]08'!K80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14">
        <f>'[2]08'!B81</f>
        <v>84</v>
      </c>
      <c r="C79" s="215">
        <f>'[2]08'!C81</f>
        <v>0</v>
      </c>
      <c r="D79" s="215">
        <f>'[2]08'!D81</f>
        <v>0</v>
      </c>
      <c r="E79" s="215">
        <f>'[2]08'!E81</f>
        <v>0</v>
      </c>
      <c r="F79" s="15">
        <f t="shared" si="16"/>
        <v>84</v>
      </c>
      <c r="G79" s="214">
        <f>'[2]08'!H81</f>
        <v>35.81</v>
      </c>
      <c r="H79" s="215">
        <f>'[2]08'!I81</f>
        <v>0</v>
      </c>
      <c r="I79" s="215">
        <f>'[2]08'!J81</f>
        <v>0</v>
      </c>
      <c r="J79" s="215">
        <f>'[2]08'!K81</f>
        <v>0</v>
      </c>
      <c r="K79" s="15">
        <f t="shared" si="13"/>
        <v>35.81</v>
      </c>
      <c r="L79" s="18">
        <f>frq!C79</f>
        <v>1</v>
      </c>
      <c r="M79" s="167">
        <f t="shared" si="14"/>
        <v>35.410000000000004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35.410000000000004</v>
      </c>
      <c r="R79" s="18">
        <v>0.4</v>
      </c>
    </row>
    <row r="80" spans="1:18">
      <c r="A80" s="8" t="s">
        <v>122</v>
      </c>
      <c r="B80" s="214">
        <f>'[2]08'!B82</f>
        <v>84</v>
      </c>
      <c r="C80" s="215">
        <f>'[2]08'!C82</f>
        <v>0</v>
      </c>
      <c r="D80" s="215">
        <f>'[2]08'!D82</f>
        <v>0</v>
      </c>
      <c r="E80" s="215">
        <f>'[2]08'!E82</f>
        <v>0</v>
      </c>
      <c r="F80" s="15">
        <f t="shared" si="16"/>
        <v>84</v>
      </c>
      <c r="G80" s="214">
        <f>'[2]08'!H82</f>
        <v>35.81</v>
      </c>
      <c r="H80" s="215">
        <f>'[2]08'!I82</f>
        <v>0</v>
      </c>
      <c r="I80" s="215">
        <f>'[2]08'!J82</f>
        <v>0</v>
      </c>
      <c r="J80" s="215">
        <f>'[2]08'!K82</f>
        <v>0</v>
      </c>
      <c r="K80" s="15">
        <f t="shared" si="13"/>
        <v>35.81</v>
      </c>
      <c r="L80" s="18">
        <f>frq!C80</f>
        <v>1</v>
      </c>
      <c r="M80" s="167">
        <f t="shared" si="14"/>
        <v>35.410000000000004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35.410000000000004</v>
      </c>
      <c r="R80" s="18">
        <v>0.4</v>
      </c>
    </row>
    <row r="81" spans="1:18">
      <c r="A81" s="8" t="s">
        <v>123</v>
      </c>
      <c r="B81" s="214">
        <f>'[2]08'!B83</f>
        <v>84</v>
      </c>
      <c r="C81" s="215">
        <f>'[2]08'!C83</f>
        <v>0</v>
      </c>
      <c r="D81" s="215">
        <f>'[2]08'!D83</f>
        <v>0</v>
      </c>
      <c r="E81" s="215">
        <f>'[2]08'!E83</f>
        <v>0</v>
      </c>
      <c r="F81" s="15">
        <f t="shared" si="16"/>
        <v>84</v>
      </c>
      <c r="G81" s="214">
        <f>'[2]08'!H83</f>
        <v>35.81</v>
      </c>
      <c r="H81" s="215">
        <f>'[2]08'!I83</f>
        <v>0</v>
      </c>
      <c r="I81" s="215">
        <f>'[2]08'!J83</f>
        <v>0</v>
      </c>
      <c r="J81" s="215">
        <f>'[2]08'!K83</f>
        <v>0</v>
      </c>
      <c r="K81" s="15">
        <f t="shared" si="13"/>
        <v>35.81</v>
      </c>
      <c r="L81" s="18">
        <f>frq!C81</f>
        <v>1</v>
      </c>
      <c r="M81" s="167">
        <f t="shared" si="14"/>
        <v>35.410000000000004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35.410000000000004</v>
      </c>
      <c r="R81" s="18">
        <v>0.4</v>
      </c>
    </row>
    <row r="82" spans="1:18">
      <c r="A82" s="8" t="s">
        <v>124</v>
      </c>
      <c r="B82" s="214">
        <f>'[2]08'!B84</f>
        <v>84</v>
      </c>
      <c r="C82" s="215">
        <f>'[2]08'!C84</f>
        <v>0</v>
      </c>
      <c r="D82" s="215">
        <f>'[2]08'!D84</f>
        <v>0</v>
      </c>
      <c r="E82" s="215">
        <f>'[2]08'!E84</f>
        <v>0</v>
      </c>
      <c r="F82" s="15">
        <f t="shared" si="16"/>
        <v>84</v>
      </c>
      <c r="G82" s="214">
        <f>'[2]08'!H84</f>
        <v>35.81</v>
      </c>
      <c r="H82" s="215">
        <f>'[2]08'!I84</f>
        <v>0</v>
      </c>
      <c r="I82" s="215">
        <f>'[2]08'!J84</f>
        <v>0</v>
      </c>
      <c r="J82" s="215">
        <f>'[2]08'!K84</f>
        <v>0</v>
      </c>
      <c r="K82" s="15">
        <f t="shared" si="13"/>
        <v>35.81</v>
      </c>
      <c r="L82" s="18">
        <f>frq!C82</f>
        <v>1</v>
      </c>
      <c r="M82" s="167">
        <f t="shared" si="14"/>
        <v>35.410000000000004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35.410000000000004</v>
      </c>
      <c r="R82" s="18">
        <v>0.4</v>
      </c>
    </row>
    <row r="83" spans="1:18">
      <c r="A83" s="8" t="s">
        <v>125</v>
      </c>
      <c r="B83" s="214">
        <f>'[2]08'!B85</f>
        <v>84</v>
      </c>
      <c r="C83" s="215">
        <f>'[2]08'!C85</f>
        <v>0</v>
      </c>
      <c r="D83" s="215">
        <f>'[2]08'!D85</f>
        <v>0</v>
      </c>
      <c r="E83" s="215">
        <f>'[2]08'!E85</f>
        <v>0</v>
      </c>
      <c r="F83" s="15">
        <f t="shared" si="16"/>
        <v>84</v>
      </c>
      <c r="G83" s="214">
        <f>'[2]08'!H85</f>
        <v>35.81</v>
      </c>
      <c r="H83" s="215">
        <f>'[2]08'!I85</f>
        <v>0</v>
      </c>
      <c r="I83" s="215">
        <f>'[2]08'!J85</f>
        <v>0</v>
      </c>
      <c r="J83" s="215">
        <f>'[2]08'!K85</f>
        <v>0</v>
      </c>
      <c r="K83" s="15">
        <f t="shared" si="13"/>
        <v>35.81</v>
      </c>
      <c r="L83" s="18">
        <f>frq!C83</f>
        <v>1</v>
      </c>
      <c r="M83" s="167">
        <f t="shared" si="14"/>
        <v>35.410000000000004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35.410000000000004</v>
      </c>
      <c r="R83" s="18">
        <v>0.4</v>
      </c>
    </row>
    <row r="84" spans="1:18">
      <c r="A84" s="8" t="s">
        <v>126</v>
      </c>
      <c r="B84" s="214">
        <f>'[2]08'!B86</f>
        <v>84</v>
      </c>
      <c r="C84" s="215">
        <f>'[2]08'!C86</f>
        <v>0</v>
      </c>
      <c r="D84" s="215">
        <f>'[2]08'!D86</f>
        <v>0</v>
      </c>
      <c r="E84" s="215">
        <f>'[2]08'!E86</f>
        <v>0</v>
      </c>
      <c r="F84" s="15">
        <f t="shared" si="16"/>
        <v>84</v>
      </c>
      <c r="G84" s="214">
        <f>'[2]08'!H86</f>
        <v>36.14</v>
      </c>
      <c r="H84" s="215">
        <f>'[2]08'!I86</f>
        <v>0</v>
      </c>
      <c r="I84" s="215">
        <f>'[2]08'!J86</f>
        <v>0</v>
      </c>
      <c r="J84" s="215">
        <f>'[2]08'!K86</f>
        <v>0</v>
      </c>
      <c r="K84" s="15">
        <f t="shared" si="13"/>
        <v>36.14</v>
      </c>
      <c r="L84" s="18">
        <f>frq!C84</f>
        <v>1</v>
      </c>
      <c r="M84" s="167">
        <f t="shared" si="14"/>
        <v>35.74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35.74</v>
      </c>
      <c r="R84" s="18">
        <v>0.4</v>
      </c>
    </row>
    <row r="85" spans="1:18">
      <c r="A85" s="8" t="s">
        <v>127</v>
      </c>
      <c r="B85" s="214">
        <f>'[2]08'!B87</f>
        <v>84</v>
      </c>
      <c r="C85" s="215">
        <f>'[2]08'!C87</f>
        <v>0</v>
      </c>
      <c r="D85" s="215">
        <f>'[2]08'!D87</f>
        <v>0</v>
      </c>
      <c r="E85" s="215">
        <f>'[2]08'!E87</f>
        <v>0</v>
      </c>
      <c r="F85" s="15">
        <f t="shared" si="16"/>
        <v>84</v>
      </c>
      <c r="G85" s="214">
        <f>'[2]08'!H87</f>
        <v>36.14</v>
      </c>
      <c r="H85" s="215">
        <f>'[2]08'!I87</f>
        <v>0</v>
      </c>
      <c r="I85" s="215">
        <f>'[2]08'!J87</f>
        <v>0</v>
      </c>
      <c r="J85" s="215">
        <f>'[2]08'!K87</f>
        <v>0</v>
      </c>
      <c r="K85" s="15">
        <f t="shared" si="13"/>
        <v>36.14</v>
      </c>
      <c r="L85" s="18">
        <f>frq!C85</f>
        <v>1</v>
      </c>
      <c r="M85" s="167">
        <f t="shared" si="14"/>
        <v>35.74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35.74</v>
      </c>
      <c r="R85" s="18">
        <v>0.4</v>
      </c>
    </row>
    <row r="86" spans="1:18">
      <c r="A86" s="8" t="s">
        <v>128</v>
      </c>
      <c r="B86" s="214">
        <f>'[2]08'!B88</f>
        <v>84</v>
      </c>
      <c r="C86" s="215">
        <f>'[2]08'!C88</f>
        <v>0</v>
      </c>
      <c r="D86" s="215">
        <f>'[2]08'!D88</f>
        <v>0</v>
      </c>
      <c r="E86" s="215">
        <f>'[2]08'!E88</f>
        <v>0</v>
      </c>
      <c r="F86" s="15">
        <f t="shared" si="16"/>
        <v>84</v>
      </c>
      <c r="G86" s="214">
        <f>'[2]08'!H88</f>
        <v>36</v>
      </c>
      <c r="H86" s="215">
        <f>'[2]08'!I88</f>
        <v>0</v>
      </c>
      <c r="I86" s="215">
        <f>'[2]08'!J88</f>
        <v>0</v>
      </c>
      <c r="J86" s="215">
        <f>'[2]08'!K88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14">
        <f>'[2]08'!B89</f>
        <v>84</v>
      </c>
      <c r="C87" s="215">
        <f>'[2]08'!C89</f>
        <v>0</v>
      </c>
      <c r="D87" s="215">
        <f>'[2]08'!D89</f>
        <v>0</v>
      </c>
      <c r="E87" s="215">
        <f>'[2]08'!E89</f>
        <v>0</v>
      </c>
      <c r="F87" s="15">
        <f t="shared" si="16"/>
        <v>84</v>
      </c>
      <c r="G87" s="214">
        <f>'[2]08'!H89</f>
        <v>35.81</v>
      </c>
      <c r="H87" s="215">
        <f>'[2]08'!I89</f>
        <v>0</v>
      </c>
      <c r="I87" s="215">
        <f>'[2]08'!J89</f>
        <v>0</v>
      </c>
      <c r="J87" s="215">
        <f>'[2]08'!K89</f>
        <v>0</v>
      </c>
      <c r="K87" s="15">
        <f t="shared" si="13"/>
        <v>35.81</v>
      </c>
      <c r="L87" s="18">
        <f>frq!C87</f>
        <v>1</v>
      </c>
      <c r="M87" s="167">
        <f t="shared" si="14"/>
        <v>35.410000000000004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35.410000000000004</v>
      </c>
      <c r="R87" s="18">
        <v>0.4</v>
      </c>
    </row>
    <row r="88" spans="1:18">
      <c r="A88" s="8" t="s">
        <v>130</v>
      </c>
      <c r="B88" s="214">
        <f>'[2]08'!B90</f>
        <v>84</v>
      </c>
      <c r="C88" s="215">
        <f>'[2]08'!C90</f>
        <v>0</v>
      </c>
      <c r="D88" s="215">
        <f>'[2]08'!D90</f>
        <v>0</v>
      </c>
      <c r="E88" s="215">
        <f>'[2]08'!E90</f>
        <v>0</v>
      </c>
      <c r="F88" s="15">
        <f t="shared" si="16"/>
        <v>84</v>
      </c>
      <c r="G88" s="214">
        <f>'[2]08'!H90</f>
        <v>35.81</v>
      </c>
      <c r="H88" s="215">
        <f>'[2]08'!I90</f>
        <v>0</v>
      </c>
      <c r="I88" s="215">
        <f>'[2]08'!J90</f>
        <v>0</v>
      </c>
      <c r="J88" s="215">
        <f>'[2]08'!K90</f>
        <v>0</v>
      </c>
      <c r="K88" s="15">
        <f t="shared" si="13"/>
        <v>35.81</v>
      </c>
      <c r="L88" s="18">
        <f>frq!C88</f>
        <v>1</v>
      </c>
      <c r="M88" s="167">
        <f t="shared" si="14"/>
        <v>35.410000000000004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35.410000000000004</v>
      </c>
      <c r="R88" s="18">
        <v>0.4</v>
      </c>
    </row>
    <row r="89" spans="1:18">
      <c r="A89" s="8" t="s">
        <v>131</v>
      </c>
      <c r="B89" s="214">
        <f>'[2]08'!B91</f>
        <v>84</v>
      </c>
      <c r="C89" s="215">
        <f>'[2]08'!C91</f>
        <v>0</v>
      </c>
      <c r="D89" s="215">
        <f>'[2]08'!D91</f>
        <v>0</v>
      </c>
      <c r="E89" s="215">
        <f>'[2]08'!E91</f>
        <v>0</v>
      </c>
      <c r="F89" s="15">
        <f t="shared" si="16"/>
        <v>84</v>
      </c>
      <c r="G89" s="214">
        <f>'[2]08'!H91</f>
        <v>35.81</v>
      </c>
      <c r="H89" s="215">
        <f>'[2]08'!I91</f>
        <v>0</v>
      </c>
      <c r="I89" s="215">
        <f>'[2]08'!J91</f>
        <v>0</v>
      </c>
      <c r="J89" s="215">
        <f>'[2]08'!K91</f>
        <v>0</v>
      </c>
      <c r="K89" s="15">
        <f t="shared" si="13"/>
        <v>35.81</v>
      </c>
      <c r="L89" s="18">
        <f>frq!C89</f>
        <v>1</v>
      </c>
      <c r="M89" s="167">
        <f t="shared" si="14"/>
        <v>35.410000000000004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35.410000000000004</v>
      </c>
      <c r="R89" s="18">
        <v>0.4</v>
      </c>
    </row>
    <row r="90" spans="1:18">
      <c r="A90" s="8" t="s">
        <v>132</v>
      </c>
      <c r="B90" s="214">
        <f>'[2]08'!B92</f>
        <v>84</v>
      </c>
      <c r="C90" s="215">
        <f>'[2]08'!C92</f>
        <v>0</v>
      </c>
      <c r="D90" s="215">
        <f>'[2]08'!D92</f>
        <v>0</v>
      </c>
      <c r="E90" s="215">
        <f>'[2]08'!E92</f>
        <v>0</v>
      </c>
      <c r="F90" s="15">
        <f t="shared" si="16"/>
        <v>84</v>
      </c>
      <c r="G90" s="214">
        <f>'[2]08'!H92</f>
        <v>35.81</v>
      </c>
      <c r="H90" s="215">
        <f>'[2]08'!I92</f>
        <v>0</v>
      </c>
      <c r="I90" s="215">
        <f>'[2]08'!J92</f>
        <v>0</v>
      </c>
      <c r="J90" s="215">
        <f>'[2]08'!K92</f>
        <v>0</v>
      </c>
      <c r="K90" s="15">
        <f t="shared" si="13"/>
        <v>35.81</v>
      </c>
      <c r="L90" s="18">
        <f>frq!C90</f>
        <v>1</v>
      </c>
      <c r="M90" s="167">
        <f t="shared" si="14"/>
        <v>35.410000000000004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35.410000000000004</v>
      </c>
      <c r="R90" s="18">
        <v>0.4</v>
      </c>
    </row>
    <row r="91" spans="1:18">
      <c r="A91" s="8" t="s">
        <v>133</v>
      </c>
      <c r="B91" s="214">
        <f>'[2]08'!B93</f>
        <v>84</v>
      </c>
      <c r="C91" s="215">
        <f>'[2]08'!C93</f>
        <v>0</v>
      </c>
      <c r="D91" s="215">
        <f>'[2]08'!D93</f>
        <v>0</v>
      </c>
      <c r="E91" s="215">
        <f>'[2]08'!E93</f>
        <v>0</v>
      </c>
      <c r="F91" s="15">
        <f t="shared" si="16"/>
        <v>84</v>
      </c>
      <c r="G91" s="214">
        <f>'[2]08'!H93</f>
        <v>35.81</v>
      </c>
      <c r="H91" s="215">
        <f>'[2]08'!I93</f>
        <v>0</v>
      </c>
      <c r="I91" s="215">
        <f>'[2]08'!J93</f>
        <v>0</v>
      </c>
      <c r="J91" s="215">
        <f>'[2]08'!K93</f>
        <v>0</v>
      </c>
      <c r="K91" s="15">
        <f t="shared" si="13"/>
        <v>35.81</v>
      </c>
      <c r="L91" s="18">
        <f>frq!C91</f>
        <v>1</v>
      </c>
      <c r="M91" s="167">
        <f t="shared" si="14"/>
        <v>35.410000000000004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35.410000000000004</v>
      </c>
      <c r="R91" s="18">
        <v>0.4</v>
      </c>
    </row>
    <row r="92" spans="1:18">
      <c r="A92" s="8" t="s">
        <v>134</v>
      </c>
      <c r="B92" s="214">
        <f>'[2]08'!B94</f>
        <v>84</v>
      </c>
      <c r="C92" s="215">
        <f>'[2]08'!C94</f>
        <v>0</v>
      </c>
      <c r="D92" s="215">
        <f>'[2]08'!D94</f>
        <v>0</v>
      </c>
      <c r="E92" s="215">
        <f>'[2]08'!E94</f>
        <v>0</v>
      </c>
      <c r="F92" s="15">
        <f t="shared" si="16"/>
        <v>84</v>
      </c>
      <c r="G92" s="214">
        <f>'[2]08'!H94</f>
        <v>35.81</v>
      </c>
      <c r="H92" s="215">
        <f>'[2]08'!I94</f>
        <v>0</v>
      </c>
      <c r="I92" s="215">
        <f>'[2]08'!J94</f>
        <v>0</v>
      </c>
      <c r="J92" s="215">
        <f>'[2]08'!K94</f>
        <v>0</v>
      </c>
      <c r="K92" s="15">
        <f t="shared" si="13"/>
        <v>35.81</v>
      </c>
      <c r="L92" s="18">
        <f>frq!C92</f>
        <v>1</v>
      </c>
      <c r="M92" s="167">
        <f t="shared" si="14"/>
        <v>35.410000000000004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35.410000000000004</v>
      </c>
      <c r="R92" s="18">
        <v>0.4</v>
      </c>
    </row>
    <row r="93" spans="1:18">
      <c r="A93" s="8" t="s">
        <v>135</v>
      </c>
      <c r="B93" s="214">
        <f>'[2]08'!B95</f>
        <v>84</v>
      </c>
      <c r="C93" s="215">
        <f>'[2]08'!C95</f>
        <v>0</v>
      </c>
      <c r="D93" s="215">
        <f>'[2]08'!D95</f>
        <v>0</v>
      </c>
      <c r="E93" s="215">
        <f>'[2]08'!E95</f>
        <v>0</v>
      </c>
      <c r="F93" s="15">
        <f t="shared" si="16"/>
        <v>84</v>
      </c>
      <c r="G93" s="214">
        <f>'[2]08'!H95</f>
        <v>35.81</v>
      </c>
      <c r="H93" s="215">
        <f>'[2]08'!I95</f>
        <v>0</v>
      </c>
      <c r="I93" s="215">
        <f>'[2]08'!J95</f>
        <v>0</v>
      </c>
      <c r="J93" s="215">
        <f>'[2]08'!K95</f>
        <v>0</v>
      </c>
      <c r="K93" s="15">
        <f t="shared" si="13"/>
        <v>35.81</v>
      </c>
      <c r="L93" s="18">
        <f>frq!C93</f>
        <v>1</v>
      </c>
      <c r="M93" s="167">
        <f t="shared" si="14"/>
        <v>35.410000000000004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35.410000000000004</v>
      </c>
      <c r="R93" s="18">
        <v>0.4</v>
      </c>
    </row>
    <row r="94" spans="1:18">
      <c r="A94" s="8" t="s">
        <v>136</v>
      </c>
      <c r="B94" s="214">
        <f>'[2]08'!B96</f>
        <v>84</v>
      </c>
      <c r="C94" s="215">
        <f>'[2]08'!C96</f>
        <v>0</v>
      </c>
      <c r="D94" s="215">
        <f>'[2]08'!D96</f>
        <v>0</v>
      </c>
      <c r="E94" s="215">
        <f>'[2]08'!E96</f>
        <v>0</v>
      </c>
      <c r="F94" s="15">
        <f t="shared" si="16"/>
        <v>84</v>
      </c>
      <c r="G94" s="214">
        <f>'[2]08'!H96</f>
        <v>35.909999999999997</v>
      </c>
      <c r="H94" s="215">
        <f>'[2]08'!I96</f>
        <v>0</v>
      </c>
      <c r="I94" s="215">
        <f>'[2]08'!J96</f>
        <v>0</v>
      </c>
      <c r="J94" s="215">
        <f>'[2]08'!K96</f>
        <v>0</v>
      </c>
      <c r="K94" s="15">
        <f t="shared" si="13"/>
        <v>35.909999999999997</v>
      </c>
      <c r="L94" s="18">
        <f>frq!C94</f>
        <v>1</v>
      </c>
      <c r="M94" s="167">
        <f t="shared" si="14"/>
        <v>35.51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35.51</v>
      </c>
      <c r="R94" s="18">
        <v>0.4</v>
      </c>
    </row>
    <row r="95" spans="1:18">
      <c r="A95" s="8" t="s">
        <v>137</v>
      </c>
      <c r="B95" s="214">
        <f>'[2]08'!B97</f>
        <v>84</v>
      </c>
      <c r="C95" s="215">
        <f>'[2]08'!C97</f>
        <v>0</v>
      </c>
      <c r="D95" s="215">
        <f>'[2]08'!D97</f>
        <v>0</v>
      </c>
      <c r="E95" s="215">
        <f>'[2]08'!E97</f>
        <v>0</v>
      </c>
      <c r="F95" s="15">
        <f t="shared" si="16"/>
        <v>84</v>
      </c>
      <c r="G95" s="214">
        <f>'[2]08'!H97</f>
        <v>35.909999999999997</v>
      </c>
      <c r="H95" s="215">
        <f>'[2]08'!I97</f>
        <v>0</v>
      </c>
      <c r="I95" s="215">
        <f>'[2]08'!J97</f>
        <v>0</v>
      </c>
      <c r="J95" s="215">
        <f>'[2]08'!K97</f>
        <v>0</v>
      </c>
      <c r="K95" s="15">
        <f t="shared" si="13"/>
        <v>35.909999999999997</v>
      </c>
      <c r="L95" s="18">
        <f>frq!C95</f>
        <v>1</v>
      </c>
      <c r="M95" s="167">
        <f t="shared" si="14"/>
        <v>35.51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35.51</v>
      </c>
      <c r="R95" s="18">
        <v>0.4</v>
      </c>
    </row>
    <row r="96" spans="1:18">
      <c r="A96" s="8" t="s">
        <v>138</v>
      </c>
      <c r="B96" s="214">
        <f>'[2]08'!B98</f>
        <v>84</v>
      </c>
      <c r="C96" s="215">
        <f>'[2]08'!C98</f>
        <v>0</v>
      </c>
      <c r="D96" s="215">
        <f>'[2]08'!D98</f>
        <v>0</v>
      </c>
      <c r="E96" s="215">
        <f>'[2]08'!E98</f>
        <v>0</v>
      </c>
      <c r="F96" s="15">
        <f t="shared" si="16"/>
        <v>84</v>
      </c>
      <c r="G96" s="214">
        <f>'[2]08'!H98</f>
        <v>35.909999999999997</v>
      </c>
      <c r="H96" s="215">
        <f>'[2]08'!I98</f>
        <v>0</v>
      </c>
      <c r="I96" s="215">
        <f>'[2]08'!J98</f>
        <v>0</v>
      </c>
      <c r="J96" s="215">
        <f>'[2]08'!K98</f>
        <v>0</v>
      </c>
      <c r="K96" s="15">
        <f t="shared" si="13"/>
        <v>35.909999999999997</v>
      </c>
      <c r="L96" s="18">
        <f>frq!C96</f>
        <v>1</v>
      </c>
      <c r="M96" s="167">
        <f t="shared" si="14"/>
        <v>35.51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35.51</v>
      </c>
      <c r="R96" s="18">
        <v>0.4</v>
      </c>
    </row>
    <row r="97" spans="1:18">
      <c r="A97" s="8" t="s">
        <v>139</v>
      </c>
      <c r="B97" s="214">
        <f>'[2]08'!B99</f>
        <v>84</v>
      </c>
      <c r="C97" s="215">
        <f>'[2]08'!C99</f>
        <v>0</v>
      </c>
      <c r="D97" s="215">
        <f>'[2]08'!D99</f>
        <v>0</v>
      </c>
      <c r="E97" s="215">
        <f>'[2]08'!E99</f>
        <v>0</v>
      </c>
      <c r="F97" s="15">
        <f t="shared" si="16"/>
        <v>84</v>
      </c>
      <c r="G97" s="214">
        <f>'[2]08'!H99</f>
        <v>35.909999999999997</v>
      </c>
      <c r="H97" s="215">
        <f>'[2]08'!I99</f>
        <v>0</v>
      </c>
      <c r="I97" s="215">
        <f>'[2]08'!J99</f>
        <v>0</v>
      </c>
      <c r="J97" s="215">
        <f>'[2]08'!K99</f>
        <v>0</v>
      </c>
      <c r="K97" s="15">
        <f t="shared" si="13"/>
        <v>35.909999999999997</v>
      </c>
      <c r="L97" s="18">
        <f>frq!C97</f>
        <v>1</v>
      </c>
      <c r="M97" s="167">
        <f t="shared" si="14"/>
        <v>35.51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35.51</v>
      </c>
      <c r="R97" s="18">
        <v>0.4</v>
      </c>
    </row>
    <row r="98" spans="1:18" ht="15.75" thickBot="1">
      <c r="A98" s="8" t="s">
        <v>140</v>
      </c>
      <c r="B98" s="214">
        <f>'[2]08'!B100</f>
        <v>84</v>
      </c>
      <c r="C98" s="215">
        <f>'[2]08'!C100</f>
        <v>0</v>
      </c>
      <c r="D98" s="215">
        <f>'[2]08'!D100</f>
        <v>0</v>
      </c>
      <c r="E98" s="215">
        <f>'[2]08'!E100</f>
        <v>0</v>
      </c>
      <c r="F98" s="15">
        <f t="shared" si="16"/>
        <v>84</v>
      </c>
      <c r="G98" s="214">
        <f>'[2]08'!H100</f>
        <v>35.909999999999997</v>
      </c>
      <c r="H98" s="215">
        <f>'[2]08'!I100</f>
        <v>0</v>
      </c>
      <c r="I98" s="215">
        <f>'[2]08'!J100</f>
        <v>0</v>
      </c>
      <c r="J98" s="215">
        <f>'[2]08'!K100</f>
        <v>0</v>
      </c>
      <c r="K98" s="15">
        <f t="shared" si="13"/>
        <v>35.909999999999997</v>
      </c>
      <c r="L98" s="18">
        <f>frq!C98</f>
        <v>1</v>
      </c>
      <c r="M98" s="167">
        <f t="shared" si="14"/>
        <v>35.51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35.51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0.85305999999999949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0.85305999999999949</v>
      </c>
      <c r="L99" s="171">
        <f t="shared" si="17"/>
        <v>2.4E-2</v>
      </c>
      <c r="M99" s="171">
        <f t="shared" si="17"/>
        <v>0.84345999999999899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0.84345999999999899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45024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0" t="s">
        <v>173</v>
      </c>
      <c r="AX1" s="250"/>
      <c r="AY1" s="250"/>
      <c r="AZ1" s="250"/>
      <c r="BA1" s="250"/>
      <c r="BB1" s="250"/>
      <c r="BD1" s="250" t="s">
        <v>174</v>
      </c>
      <c r="BE1" s="250"/>
      <c r="BF1" s="250"/>
      <c r="BG1" s="250"/>
      <c r="BH1" s="250"/>
      <c r="BI1" s="250"/>
      <c r="BL1" s="8" t="s">
        <v>203</v>
      </c>
      <c r="BM1" s="8" t="s">
        <v>204</v>
      </c>
      <c r="BN1" s="250" t="s">
        <v>374</v>
      </c>
      <c r="BO1" s="250"/>
      <c r="BP1" s="251" t="s">
        <v>373</v>
      </c>
      <c r="BQ1" s="25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320</v>
      </c>
      <c r="G3" s="16">
        <f>'[3]08'!G5</f>
        <v>440</v>
      </c>
      <c r="H3" s="17">
        <f>SUM(B3:G3)</f>
        <v>1080</v>
      </c>
      <c r="I3" s="15">
        <f>'[3]08'!J5</f>
        <v>0.08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18">
        <v>0.01</v>
      </c>
      <c r="AX3" s="218">
        <v>0</v>
      </c>
      <c r="AY3" s="218">
        <v>0</v>
      </c>
      <c r="AZ3" s="218">
        <v>0</v>
      </c>
      <c r="BA3" s="218">
        <v>0</v>
      </c>
      <c r="BB3" s="218">
        <v>0</v>
      </c>
      <c r="BC3" s="8">
        <f>SUM(AW3:BB3)</f>
        <v>0.01</v>
      </c>
      <c r="BD3" s="218">
        <v>0.01</v>
      </c>
      <c r="BE3" s="218">
        <v>0</v>
      </c>
      <c r="BF3" s="218">
        <v>0</v>
      </c>
      <c r="BG3" s="218">
        <v>0</v>
      </c>
      <c r="BH3" s="218">
        <v>0</v>
      </c>
      <c r="BI3" s="21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320</v>
      </c>
      <c r="G4" s="16">
        <f>'[3]08'!G6</f>
        <v>440</v>
      </c>
      <c r="H4" s="17">
        <f>SUM(B4:G4)</f>
        <v>1080</v>
      </c>
      <c r="I4" s="15">
        <f>'[3]08'!J6</f>
        <v>0.08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18">
        <v>0.01</v>
      </c>
      <c r="AX4" s="218">
        <v>0</v>
      </c>
      <c r="AY4" s="218">
        <v>0</v>
      </c>
      <c r="AZ4" s="218">
        <v>0</v>
      </c>
      <c r="BA4" s="218">
        <v>0</v>
      </c>
      <c r="BB4" s="218">
        <v>0</v>
      </c>
      <c r="BC4" s="8">
        <f t="shared" ref="BC4:BC67" si="19">SUM(AW4:BB4)</f>
        <v>0.01</v>
      </c>
      <c r="BD4" s="218">
        <v>0.01</v>
      </c>
      <c r="BE4" s="218">
        <v>0</v>
      </c>
      <c r="BF4" s="218">
        <v>0</v>
      </c>
      <c r="BG4" s="218">
        <v>0</v>
      </c>
      <c r="BH4" s="218">
        <v>0</v>
      </c>
      <c r="BI4" s="21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320</v>
      </c>
      <c r="G5" s="16">
        <f>'[3]08'!G7</f>
        <v>440</v>
      </c>
      <c r="H5" s="17">
        <f t="shared" ref="H5:H68" si="27">SUM(B5:G5)</f>
        <v>1080</v>
      </c>
      <c r="I5" s="15">
        <f>'[3]08'!J7</f>
        <v>0.08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18">
        <v>0.01</v>
      </c>
      <c r="AX5" s="218">
        <v>0</v>
      </c>
      <c r="AY5" s="218">
        <v>0</v>
      </c>
      <c r="AZ5" s="218">
        <v>0</v>
      </c>
      <c r="BA5" s="218">
        <v>0</v>
      </c>
      <c r="BB5" s="218">
        <v>0</v>
      </c>
      <c r="BC5" s="8">
        <f t="shared" si="19"/>
        <v>0.01</v>
      </c>
      <c r="BD5" s="218">
        <v>0.01</v>
      </c>
      <c r="BE5" s="218">
        <v>0</v>
      </c>
      <c r="BF5" s="218">
        <v>0</v>
      </c>
      <c r="BG5" s="218">
        <v>0</v>
      </c>
      <c r="BH5" s="218">
        <v>0</v>
      </c>
      <c r="BI5" s="21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320</v>
      </c>
      <c r="G6" s="16">
        <f>'[3]08'!G8</f>
        <v>440</v>
      </c>
      <c r="H6" s="17">
        <f t="shared" si="27"/>
        <v>1080</v>
      </c>
      <c r="I6" s="15">
        <f>'[3]08'!J8</f>
        <v>0.08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18">
        <v>0.01</v>
      </c>
      <c r="AX6" s="218">
        <v>0</v>
      </c>
      <c r="AY6" s="218">
        <v>0</v>
      </c>
      <c r="AZ6" s="218">
        <v>0</v>
      </c>
      <c r="BA6" s="218">
        <v>0</v>
      </c>
      <c r="BB6" s="218">
        <v>0</v>
      </c>
      <c r="BC6" s="8">
        <f t="shared" si="19"/>
        <v>0.01</v>
      </c>
      <c r="BD6" s="218">
        <v>0.01</v>
      </c>
      <c r="BE6" s="218">
        <v>0</v>
      </c>
      <c r="BF6" s="218">
        <v>0</v>
      </c>
      <c r="BG6" s="218">
        <v>0</v>
      </c>
      <c r="BH6" s="218">
        <v>0</v>
      </c>
      <c r="BI6" s="21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320</v>
      </c>
      <c r="G7" s="16">
        <f>'[3]08'!G9</f>
        <v>440</v>
      </c>
      <c r="H7" s="17">
        <f t="shared" si="27"/>
        <v>1080</v>
      </c>
      <c r="I7" s="15">
        <f>'[3]08'!J9</f>
        <v>0.08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18">
        <v>0.01</v>
      </c>
      <c r="AX7" s="218">
        <v>0</v>
      </c>
      <c r="AY7" s="218">
        <v>0</v>
      </c>
      <c r="AZ7" s="218">
        <v>0</v>
      </c>
      <c r="BA7" s="218">
        <v>0</v>
      </c>
      <c r="BB7" s="218">
        <v>0</v>
      </c>
      <c r="BC7" s="8">
        <f t="shared" si="19"/>
        <v>0.01</v>
      </c>
      <c r="BD7" s="218">
        <v>0.01</v>
      </c>
      <c r="BE7" s="218">
        <v>0</v>
      </c>
      <c r="BF7" s="218">
        <v>0</v>
      </c>
      <c r="BG7" s="218">
        <v>0</v>
      </c>
      <c r="BH7" s="218">
        <v>0</v>
      </c>
      <c r="BI7" s="21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320</v>
      </c>
      <c r="G8" s="16">
        <f>'[3]08'!G10</f>
        <v>440</v>
      </c>
      <c r="H8" s="17">
        <f t="shared" si="27"/>
        <v>1080</v>
      </c>
      <c r="I8" s="15">
        <f>'[3]08'!J10</f>
        <v>0.08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18">
        <v>0.01</v>
      </c>
      <c r="AX8" s="218">
        <v>0</v>
      </c>
      <c r="AY8" s="218">
        <v>0</v>
      </c>
      <c r="AZ8" s="218">
        <v>0</v>
      </c>
      <c r="BA8" s="218">
        <v>0</v>
      </c>
      <c r="BB8" s="218">
        <v>0</v>
      </c>
      <c r="BC8" s="8">
        <f t="shared" si="19"/>
        <v>0.01</v>
      </c>
      <c r="BD8" s="218">
        <v>0.01</v>
      </c>
      <c r="BE8" s="218">
        <v>0</v>
      </c>
      <c r="BF8" s="218">
        <v>0</v>
      </c>
      <c r="BG8" s="218">
        <v>0</v>
      </c>
      <c r="BH8" s="218">
        <v>0</v>
      </c>
      <c r="BI8" s="21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320</v>
      </c>
      <c r="G9" s="16">
        <f>'[3]08'!G11</f>
        <v>440</v>
      </c>
      <c r="H9" s="17">
        <f t="shared" si="27"/>
        <v>1080</v>
      </c>
      <c r="I9" s="15">
        <f>'[3]08'!J11</f>
        <v>0.08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18">
        <v>0.01</v>
      </c>
      <c r="AX9" s="218">
        <v>0</v>
      </c>
      <c r="AY9" s="218">
        <v>0</v>
      </c>
      <c r="AZ9" s="218">
        <v>0</v>
      </c>
      <c r="BA9" s="218">
        <v>0</v>
      </c>
      <c r="BB9" s="218">
        <v>0</v>
      </c>
      <c r="BC9" s="8">
        <f t="shared" si="19"/>
        <v>0.01</v>
      </c>
      <c r="BD9" s="218">
        <v>0.01</v>
      </c>
      <c r="BE9" s="218">
        <v>0</v>
      </c>
      <c r="BF9" s="218">
        <v>0</v>
      </c>
      <c r="BG9" s="218">
        <v>0</v>
      </c>
      <c r="BH9" s="218">
        <v>0</v>
      </c>
      <c r="BI9" s="21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320</v>
      </c>
      <c r="G10" s="16">
        <f>'[3]08'!G12</f>
        <v>440</v>
      </c>
      <c r="H10" s="17">
        <f t="shared" si="27"/>
        <v>1080</v>
      </c>
      <c r="I10" s="15">
        <f>'[3]08'!J12</f>
        <v>0.08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18">
        <v>0.01</v>
      </c>
      <c r="AX10" s="218">
        <v>0</v>
      </c>
      <c r="AY10" s="218">
        <v>0</v>
      </c>
      <c r="AZ10" s="218">
        <v>0</v>
      </c>
      <c r="BA10" s="218">
        <v>0</v>
      </c>
      <c r="BB10" s="218">
        <v>0</v>
      </c>
      <c r="BC10" s="8">
        <f t="shared" si="19"/>
        <v>0.01</v>
      </c>
      <c r="BD10" s="218">
        <v>0.01</v>
      </c>
      <c r="BE10" s="218">
        <v>0</v>
      </c>
      <c r="BF10" s="218">
        <v>0</v>
      </c>
      <c r="BG10" s="218">
        <v>0</v>
      </c>
      <c r="BH10" s="218">
        <v>0</v>
      </c>
      <c r="BI10" s="21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320</v>
      </c>
      <c r="G11" s="16">
        <f>'[3]08'!G13</f>
        <v>440</v>
      </c>
      <c r="H11" s="17">
        <f t="shared" si="27"/>
        <v>1080</v>
      </c>
      <c r="I11" s="15">
        <f>'[3]08'!J13</f>
        <v>0.08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18">
        <v>0.01</v>
      </c>
      <c r="AX11" s="218">
        <v>0</v>
      </c>
      <c r="AY11" s="218">
        <v>0</v>
      </c>
      <c r="AZ11" s="218">
        <v>0</v>
      </c>
      <c r="BA11" s="218">
        <v>0</v>
      </c>
      <c r="BB11" s="218">
        <v>0</v>
      </c>
      <c r="BC11" s="8">
        <f t="shared" si="19"/>
        <v>0.01</v>
      </c>
      <c r="BD11" s="218">
        <v>0.01</v>
      </c>
      <c r="BE11" s="218">
        <v>0</v>
      </c>
      <c r="BF11" s="218">
        <v>0</v>
      </c>
      <c r="BG11" s="218">
        <v>0</v>
      </c>
      <c r="BH11" s="218">
        <v>0</v>
      </c>
      <c r="BI11" s="21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320</v>
      </c>
      <c r="G12" s="16">
        <f>'[3]08'!G14</f>
        <v>440</v>
      </c>
      <c r="H12" s="17">
        <f t="shared" si="27"/>
        <v>1080</v>
      </c>
      <c r="I12" s="15">
        <f>'[3]08'!J14</f>
        <v>0.08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18">
        <v>0.01</v>
      </c>
      <c r="AX12" s="218">
        <v>0</v>
      </c>
      <c r="AY12" s="218">
        <v>0</v>
      </c>
      <c r="AZ12" s="218">
        <v>0</v>
      </c>
      <c r="BA12" s="218">
        <v>0</v>
      </c>
      <c r="BB12" s="218">
        <v>0</v>
      </c>
      <c r="BC12" s="8">
        <f t="shared" si="19"/>
        <v>0.01</v>
      </c>
      <c r="BD12" s="218">
        <v>0.01</v>
      </c>
      <c r="BE12" s="218">
        <v>0</v>
      </c>
      <c r="BF12" s="218">
        <v>0</v>
      </c>
      <c r="BG12" s="218">
        <v>0</v>
      </c>
      <c r="BH12" s="218">
        <v>0</v>
      </c>
      <c r="BI12" s="21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320</v>
      </c>
      <c r="G13" s="16">
        <f>'[3]08'!G15</f>
        <v>440</v>
      </c>
      <c r="H13" s="17">
        <f t="shared" si="27"/>
        <v>1080</v>
      </c>
      <c r="I13" s="15">
        <f>'[3]08'!J15</f>
        <v>0.08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18">
        <v>0.01</v>
      </c>
      <c r="AX13" s="218">
        <v>0</v>
      </c>
      <c r="AY13" s="218">
        <v>0</v>
      </c>
      <c r="AZ13" s="218">
        <v>0</v>
      </c>
      <c r="BA13" s="218">
        <v>0</v>
      </c>
      <c r="BB13" s="218">
        <v>0</v>
      </c>
      <c r="BC13" s="8">
        <f t="shared" si="19"/>
        <v>0.01</v>
      </c>
      <c r="BD13" s="218">
        <v>0.01</v>
      </c>
      <c r="BE13" s="218">
        <v>0</v>
      </c>
      <c r="BF13" s="218">
        <v>0</v>
      </c>
      <c r="BG13" s="218">
        <v>0</v>
      </c>
      <c r="BH13" s="218">
        <v>0</v>
      </c>
      <c r="BI13" s="21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320</v>
      </c>
      <c r="G14" s="16">
        <f>'[3]08'!G16</f>
        <v>440</v>
      </c>
      <c r="H14" s="17">
        <f t="shared" si="27"/>
        <v>1080</v>
      </c>
      <c r="I14" s="15">
        <f>'[3]08'!J16</f>
        <v>0.08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18">
        <v>0.01</v>
      </c>
      <c r="AX14" s="218">
        <v>0</v>
      </c>
      <c r="AY14" s="218">
        <v>0</v>
      </c>
      <c r="AZ14" s="218">
        <v>0</v>
      </c>
      <c r="BA14" s="218">
        <v>0</v>
      </c>
      <c r="BB14" s="218">
        <v>0</v>
      </c>
      <c r="BC14" s="8">
        <f t="shared" si="19"/>
        <v>0.01</v>
      </c>
      <c r="BD14" s="218">
        <v>0.01</v>
      </c>
      <c r="BE14" s="218">
        <v>0</v>
      </c>
      <c r="BF14" s="218">
        <v>0</v>
      </c>
      <c r="BG14" s="218">
        <v>0</v>
      </c>
      <c r="BH14" s="218">
        <v>0</v>
      </c>
      <c r="BI14" s="21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320</v>
      </c>
      <c r="G15" s="16">
        <f>'[3]08'!G17</f>
        <v>440</v>
      </c>
      <c r="H15" s="17">
        <f t="shared" si="27"/>
        <v>1080</v>
      </c>
      <c r="I15" s="15">
        <f>'[3]08'!J17</f>
        <v>0.08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18">
        <v>0.01</v>
      </c>
      <c r="AX15" s="218">
        <v>0</v>
      </c>
      <c r="AY15" s="218">
        <v>0</v>
      </c>
      <c r="AZ15" s="218">
        <v>0</v>
      </c>
      <c r="BA15" s="218">
        <v>0</v>
      </c>
      <c r="BB15" s="218">
        <v>0</v>
      </c>
      <c r="BC15" s="8">
        <f t="shared" si="19"/>
        <v>0.01</v>
      </c>
      <c r="BD15" s="218">
        <v>0.01</v>
      </c>
      <c r="BE15" s="218">
        <v>0</v>
      </c>
      <c r="BF15" s="218">
        <v>0</v>
      </c>
      <c r="BG15" s="218">
        <v>0</v>
      </c>
      <c r="BH15" s="218">
        <v>0</v>
      </c>
      <c r="BI15" s="21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320</v>
      </c>
      <c r="G16" s="16">
        <f>'[3]08'!G18</f>
        <v>440</v>
      </c>
      <c r="H16" s="17">
        <f t="shared" si="27"/>
        <v>1080</v>
      </c>
      <c r="I16" s="15">
        <f>'[3]08'!J18</f>
        <v>0.08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18">
        <v>0.01</v>
      </c>
      <c r="AX16" s="218">
        <v>0</v>
      </c>
      <c r="AY16" s="218">
        <v>0</v>
      </c>
      <c r="AZ16" s="218">
        <v>0</v>
      </c>
      <c r="BA16" s="218">
        <v>0</v>
      </c>
      <c r="BB16" s="218">
        <v>0</v>
      </c>
      <c r="BC16" s="8">
        <f t="shared" si="19"/>
        <v>0.01</v>
      </c>
      <c r="BD16" s="218">
        <v>0.01</v>
      </c>
      <c r="BE16" s="218">
        <v>0</v>
      </c>
      <c r="BF16" s="218">
        <v>0</v>
      </c>
      <c r="BG16" s="218">
        <v>0</v>
      </c>
      <c r="BH16" s="218">
        <v>0</v>
      </c>
      <c r="BI16" s="21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320</v>
      </c>
      <c r="G17" s="16">
        <f>'[3]08'!G19</f>
        <v>440</v>
      </c>
      <c r="H17" s="17">
        <f t="shared" si="27"/>
        <v>1080</v>
      </c>
      <c r="I17" s="15">
        <f>'[3]08'!J19</f>
        <v>0.08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18">
        <v>0.01</v>
      </c>
      <c r="AX17" s="218">
        <v>0</v>
      </c>
      <c r="AY17" s="218">
        <v>0</v>
      </c>
      <c r="AZ17" s="218">
        <v>0</v>
      </c>
      <c r="BA17" s="218">
        <v>0</v>
      </c>
      <c r="BB17" s="218">
        <v>0</v>
      </c>
      <c r="BC17" s="8">
        <f t="shared" si="19"/>
        <v>0.01</v>
      </c>
      <c r="BD17" s="218">
        <v>0.01</v>
      </c>
      <c r="BE17" s="218">
        <v>0</v>
      </c>
      <c r="BF17" s="218">
        <v>0</v>
      </c>
      <c r="BG17" s="218">
        <v>0</v>
      </c>
      <c r="BH17" s="218">
        <v>0</v>
      </c>
      <c r="BI17" s="21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320</v>
      </c>
      <c r="G18" s="16">
        <f>'[3]08'!G20</f>
        <v>440</v>
      </c>
      <c r="H18" s="17">
        <f t="shared" si="27"/>
        <v>1080</v>
      </c>
      <c r="I18" s="15">
        <f>'[3]08'!J20</f>
        <v>0.08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18">
        <v>0.01</v>
      </c>
      <c r="AX18" s="218">
        <v>0</v>
      </c>
      <c r="AY18" s="218">
        <v>0</v>
      </c>
      <c r="AZ18" s="218">
        <v>0</v>
      </c>
      <c r="BA18" s="218">
        <v>0</v>
      </c>
      <c r="BB18" s="218">
        <v>0</v>
      </c>
      <c r="BC18" s="8">
        <f t="shared" si="19"/>
        <v>0.01</v>
      </c>
      <c r="BD18" s="218">
        <v>0.01</v>
      </c>
      <c r="BE18" s="218">
        <v>0</v>
      </c>
      <c r="BF18" s="218">
        <v>0</v>
      </c>
      <c r="BG18" s="218">
        <v>0</v>
      </c>
      <c r="BH18" s="218">
        <v>0</v>
      </c>
      <c r="BI18" s="21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320</v>
      </c>
      <c r="G19" s="16">
        <f>'[3]08'!G21</f>
        <v>440</v>
      </c>
      <c r="H19" s="17">
        <f t="shared" si="27"/>
        <v>1080</v>
      </c>
      <c r="I19" s="15">
        <f>'[3]08'!J21</f>
        <v>0.08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18">
        <v>0.01</v>
      </c>
      <c r="AX19" s="218">
        <v>0</v>
      </c>
      <c r="AY19" s="218">
        <v>0</v>
      </c>
      <c r="AZ19" s="218">
        <v>0</v>
      </c>
      <c r="BA19" s="218">
        <v>0</v>
      </c>
      <c r="BB19" s="218">
        <v>0</v>
      </c>
      <c r="BC19" s="8">
        <f t="shared" si="19"/>
        <v>0.01</v>
      </c>
      <c r="BD19" s="218">
        <v>0.01</v>
      </c>
      <c r="BE19" s="218">
        <v>0</v>
      </c>
      <c r="BF19" s="218">
        <v>0</v>
      </c>
      <c r="BG19" s="218">
        <v>0</v>
      </c>
      <c r="BH19" s="218">
        <v>0</v>
      </c>
      <c r="BI19" s="21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320</v>
      </c>
      <c r="G20" s="16">
        <f>'[3]08'!G22</f>
        <v>440</v>
      </c>
      <c r="H20" s="17">
        <f t="shared" si="27"/>
        <v>1080</v>
      </c>
      <c r="I20" s="15">
        <f>'[3]08'!J22</f>
        <v>0.08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18">
        <v>0.01</v>
      </c>
      <c r="AX20" s="218">
        <v>0</v>
      </c>
      <c r="AY20" s="218">
        <v>0</v>
      </c>
      <c r="AZ20" s="218">
        <v>0</v>
      </c>
      <c r="BA20" s="218">
        <v>0</v>
      </c>
      <c r="BB20" s="218">
        <v>0</v>
      </c>
      <c r="BC20" s="8">
        <f t="shared" si="19"/>
        <v>0.01</v>
      </c>
      <c r="BD20" s="218">
        <v>0.01</v>
      </c>
      <c r="BE20" s="218">
        <v>0</v>
      </c>
      <c r="BF20" s="218">
        <v>0</v>
      </c>
      <c r="BG20" s="218">
        <v>0</v>
      </c>
      <c r="BH20" s="218">
        <v>0</v>
      </c>
      <c r="BI20" s="21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320</v>
      </c>
      <c r="G21" s="16">
        <f>'[3]08'!G23</f>
        <v>440</v>
      </c>
      <c r="H21" s="17">
        <f t="shared" si="27"/>
        <v>1080</v>
      </c>
      <c r="I21" s="15">
        <f>'[3]08'!J23</f>
        <v>0.08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18">
        <v>0.01</v>
      </c>
      <c r="AX21" s="218">
        <v>0</v>
      </c>
      <c r="AY21" s="218">
        <v>0</v>
      </c>
      <c r="AZ21" s="218">
        <v>0</v>
      </c>
      <c r="BA21" s="218">
        <v>0</v>
      </c>
      <c r="BB21" s="218">
        <v>0</v>
      </c>
      <c r="BC21" s="8">
        <f t="shared" si="19"/>
        <v>0.01</v>
      </c>
      <c r="BD21" s="218">
        <v>0.01</v>
      </c>
      <c r="BE21" s="218">
        <v>0</v>
      </c>
      <c r="BF21" s="218">
        <v>0</v>
      </c>
      <c r="BG21" s="218">
        <v>0</v>
      </c>
      <c r="BH21" s="218">
        <v>0</v>
      </c>
      <c r="BI21" s="21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320</v>
      </c>
      <c r="G22" s="16">
        <f>'[3]08'!G24</f>
        <v>440</v>
      </c>
      <c r="H22" s="17">
        <f t="shared" si="27"/>
        <v>1080</v>
      </c>
      <c r="I22" s="15">
        <f>'[3]08'!J24</f>
        <v>0.08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18">
        <v>0.01</v>
      </c>
      <c r="AX22" s="218">
        <v>0</v>
      </c>
      <c r="AY22" s="218">
        <v>0</v>
      </c>
      <c r="AZ22" s="218">
        <v>0</v>
      </c>
      <c r="BA22" s="218">
        <v>0</v>
      </c>
      <c r="BB22" s="218">
        <v>0</v>
      </c>
      <c r="BC22" s="8">
        <f t="shared" si="19"/>
        <v>0.01</v>
      </c>
      <c r="BD22" s="218">
        <v>0.01</v>
      </c>
      <c r="BE22" s="218">
        <v>0</v>
      </c>
      <c r="BF22" s="218">
        <v>0</v>
      </c>
      <c r="BG22" s="218">
        <v>0</v>
      </c>
      <c r="BH22" s="218">
        <v>0</v>
      </c>
      <c r="BI22" s="21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320</v>
      </c>
      <c r="G23" s="16">
        <f>'[3]08'!G25</f>
        <v>440</v>
      </c>
      <c r="H23" s="17">
        <f t="shared" si="27"/>
        <v>1080</v>
      </c>
      <c r="I23" s="15">
        <f>'[3]08'!J25</f>
        <v>0.08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18">
        <v>0.01</v>
      </c>
      <c r="AX23" s="218">
        <v>0</v>
      </c>
      <c r="AY23" s="218">
        <v>0</v>
      </c>
      <c r="AZ23" s="218">
        <v>0</v>
      </c>
      <c r="BA23" s="218">
        <v>0</v>
      </c>
      <c r="BB23" s="218">
        <v>0</v>
      </c>
      <c r="BC23" s="8">
        <f t="shared" si="19"/>
        <v>0.01</v>
      </c>
      <c r="BD23" s="218">
        <v>0.01</v>
      </c>
      <c r="BE23" s="218">
        <v>0</v>
      </c>
      <c r="BF23" s="218">
        <v>0</v>
      </c>
      <c r="BG23" s="218">
        <v>0</v>
      </c>
      <c r="BH23" s="218">
        <v>0</v>
      </c>
      <c r="BI23" s="21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320</v>
      </c>
      <c r="G24" s="16">
        <f>'[3]08'!G26</f>
        <v>440</v>
      </c>
      <c r="H24" s="17">
        <f t="shared" si="27"/>
        <v>1080</v>
      </c>
      <c r="I24" s="15">
        <f>'[3]08'!J26</f>
        <v>0.08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18">
        <v>0.01</v>
      </c>
      <c r="AX24" s="218">
        <v>0</v>
      </c>
      <c r="AY24" s="218">
        <v>0</v>
      </c>
      <c r="AZ24" s="218">
        <v>0</v>
      </c>
      <c r="BA24" s="218">
        <v>0</v>
      </c>
      <c r="BB24" s="218">
        <v>0</v>
      </c>
      <c r="BC24" s="8">
        <f t="shared" si="19"/>
        <v>0.01</v>
      </c>
      <c r="BD24" s="218">
        <v>0.01</v>
      </c>
      <c r="BE24" s="218">
        <v>0</v>
      </c>
      <c r="BF24" s="218">
        <v>0</v>
      </c>
      <c r="BG24" s="218">
        <v>0</v>
      </c>
      <c r="BH24" s="218">
        <v>0</v>
      </c>
      <c r="BI24" s="21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320</v>
      </c>
      <c r="G25" s="16">
        <f>'[3]08'!G27</f>
        <v>440</v>
      </c>
      <c r="H25" s="17">
        <f t="shared" si="27"/>
        <v>1080</v>
      </c>
      <c r="I25" s="15">
        <f>'[3]08'!J27</f>
        <v>0.08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18">
        <v>0.01</v>
      </c>
      <c r="AX25" s="218">
        <v>0</v>
      </c>
      <c r="AY25" s="218">
        <v>0</v>
      </c>
      <c r="AZ25" s="218">
        <v>0</v>
      </c>
      <c r="BA25" s="218">
        <v>0</v>
      </c>
      <c r="BB25" s="218">
        <v>0</v>
      </c>
      <c r="BC25" s="8">
        <f t="shared" si="19"/>
        <v>0.01</v>
      </c>
      <c r="BD25" s="218">
        <v>0.01</v>
      </c>
      <c r="BE25" s="218">
        <v>0</v>
      </c>
      <c r="BF25" s="218">
        <v>0</v>
      </c>
      <c r="BG25" s="218">
        <v>0</v>
      </c>
      <c r="BH25" s="218">
        <v>0</v>
      </c>
      <c r="BI25" s="21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320</v>
      </c>
      <c r="G26" s="16">
        <f>'[3]08'!G28</f>
        <v>440</v>
      </c>
      <c r="H26" s="17">
        <f t="shared" si="27"/>
        <v>1080</v>
      </c>
      <c r="I26" s="15">
        <f>'[3]08'!J28</f>
        <v>0.08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18">
        <v>0.01</v>
      </c>
      <c r="AX26" s="218">
        <v>0</v>
      </c>
      <c r="AY26" s="218">
        <v>0</v>
      </c>
      <c r="AZ26" s="218">
        <v>0</v>
      </c>
      <c r="BA26" s="218">
        <v>0</v>
      </c>
      <c r="BB26" s="218">
        <v>0</v>
      </c>
      <c r="BC26" s="8">
        <f t="shared" si="19"/>
        <v>0.01</v>
      </c>
      <c r="BD26" s="218">
        <v>0.01</v>
      </c>
      <c r="BE26" s="218">
        <v>0</v>
      </c>
      <c r="BF26" s="218">
        <v>0</v>
      </c>
      <c r="BG26" s="218">
        <v>0</v>
      </c>
      <c r="BH26" s="218">
        <v>0</v>
      </c>
      <c r="BI26" s="21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320</v>
      </c>
      <c r="G27" s="16">
        <f>'[3]08'!G29</f>
        <v>440</v>
      </c>
      <c r="H27" s="17">
        <f t="shared" si="27"/>
        <v>1080</v>
      </c>
      <c r="I27" s="15">
        <f>'[3]08'!J29</f>
        <v>0.08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18">
        <v>0.01</v>
      </c>
      <c r="AX27" s="218">
        <v>0</v>
      </c>
      <c r="AY27" s="218">
        <v>0</v>
      </c>
      <c r="AZ27" s="218">
        <v>0</v>
      </c>
      <c r="BA27" s="218">
        <v>0</v>
      </c>
      <c r="BB27" s="218">
        <v>0</v>
      </c>
      <c r="BC27" s="8">
        <f t="shared" si="19"/>
        <v>0.01</v>
      </c>
      <c r="BD27" s="218">
        <v>0.01</v>
      </c>
      <c r="BE27" s="218">
        <v>0</v>
      </c>
      <c r="BF27" s="218">
        <v>0</v>
      </c>
      <c r="BG27" s="218">
        <v>0</v>
      </c>
      <c r="BH27" s="218">
        <v>0</v>
      </c>
      <c r="BI27" s="21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320</v>
      </c>
      <c r="G28" s="16">
        <f>'[3]08'!G30</f>
        <v>440</v>
      </c>
      <c r="H28" s="17">
        <f t="shared" si="27"/>
        <v>1080</v>
      </c>
      <c r="I28" s="15">
        <f>'[3]08'!J30</f>
        <v>0.08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18">
        <v>0.01</v>
      </c>
      <c r="AX28" s="218">
        <v>0</v>
      </c>
      <c r="AY28" s="218">
        <v>0</v>
      </c>
      <c r="AZ28" s="218">
        <v>0</v>
      </c>
      <c r="BA28" s="218">
        <v>0</v>
      </c>
      <c r="BB28" s="218">
        <v>0</v>
      </c>
      <c r="BC28" s="8">
        <f t="shared" si="19"/>
        <v>0.01</v>
      </c>
      <c r="BD28" s="218">
        <v>0.01</v>
      </c>
      <c r="BE28" s="218">
        <v>0</v>
      </c>
      <c r="BF28" s="218">
        <v>0</v>
      </c>
      <c r="BG28" s="218">
        <v>0</v>
      </c>
      <c r="BH28" s="218">
        <v>0</v>
      </c>
      <c r="BI28" s="21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320</v>
      </c>
      <c r="G29" s="16">
        <f>'[3]08'!G31</f>
        <v>440</v>
      </c>
      <c r="H29" s="17">
        <f t="shared" si="27"/>
        <v>1080</v>
      </c>
      <c r="I29" s="15">
        <f>'[3]08'!J31</f>
        <v>0.08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18">
        <v>0.01</v>
      </c>
      <c r="AX29" s="218">
        <v>0</v>
      </c>
      <c r="AY29" s="218">
        <v>0</v>
      </c>
      <c r="AZ29" s="218">
        <v>0</v>
      </c>
      <c r="BA29" s="218">
        <v>0</v>
      </c>
      <c r="BB29" s="218">
        <v>0</v>
      </c>
      <c r="BC29" s="8">
        <f t="shared" si="19"/>
        <v>0.01</v>
      </c>
      <c r="BD29" s="218">
        <v>0.01</v>
      </c>
      <c r="BE29" s="218">
        <v>0</v>
      </c>
      <c r="BF29" s="218">
        <v>0</v>
      </c>
      <c r="BG29" s="218">
        <v>0</v>
      </c>
      <c r="BH29" s="218">
        <v>0</v>
      </c>
      <c r="BI29" s="21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320</v>
      </c>
      <c r="G30" s="16">
        <f>'[3]08'!G32</f>
        <v>440</v>
      </c>
      <c r="H30" s="17">
        <f t="shared" si="27"/>
        <v>1080</v>
      </c>
      <c r="I30" s="15">
        <f>'[3]08'!J32</f>
        <v>0.08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18">
        <v>0.01</v>
      </c>
      <c r="AX30" s="218">
        <v>0</v>
      </c>
      <c r="AY30" s="218">
        <v>0</v>
      </c>
      <c r="AZ30" s="218">
        <v>0</v>
      </c>
      <c r="BA30" s="218">
        <v>0</v>
      </c>
      <c r="BB30" s="218">
        <v>0</v>
      </c>
      <c r="BC30" s="8">
        <f t="shared" si="19"/>
        <v>0.01</v>
      </c>
      <c r="BD30" s="218">
        <v>0.01</v>
      </c>
      <c r="BE30" s="218">
        <v>0</v>
      </c>
      <c r="BF30" s="218">
        <v>0</v>
      </c>
      <c r="BG30" s="218">
        <v>0</v>
      </c>
      <c r="BH30" s="218">
        <v>0</v>
      </c>
      <c r="BI30" s="21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320</v>
      </c>
      <c r="G31" s="16">
        <f>'[3]08'!G33</f>
        <v>440</v>
      </c>
      <c r="H31" s="17">
        <f t="shared" si="27"/>
        <v>1080</v>
      </c>
      <c r="I31" s="15">
        <f>'[3]08'!J33</f>
        <v>0.08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18">
        <v>0.01</v>
      </c>
      <c r="AX31" s="218">
        <v>0</v>
      </c>
      <c r="AY31" s="218">
        <v>0</v>
      </c>
      <c r="AZ31" s="218">
        <v>0</v>
      </c>
      <c r="BA31" s="218">
        <v>0</v>
      </c>
      <c r="BB31" s="218">
        <v>0</v>
      </c>
      <c r="BC31" s="8">
        <f t="shared" si="19"/>
        <v>0.01</v>
      </c>
      <c r="BD31" s="218">
        <v>0.01</v>
      </c>
      <c r="BE31" s="218">
        <v>0</v>
      </c>
      <c r="BF31" s="218">
        <v>0</v>
      </c>
      <c r="BG31" s="218">
        <v>0</v>
      </c>
      <c r="BH31" s="218">
        <v>0</v>
      </c>
      <c r="BI31" s="21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320</v>
      </c>
      <c r="G32" s="16">
        <f>'[3]08'!G34</f>
        <v>440</v>
      </c>
      <c r="H32" s="17">
        <f t="shared" si="27"/>
        <v>1080</v>
      </c>
      <c r="I32" s="15">
        <f>'[3]08'!J34</f>
        <v>0.08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18">
        <v>0.01</v>
      </c>
      <c r="AX32" s="218">
        <v>0</v>
      </c>
      <c r="AY32" s="218">
        <v>0</v>
      </c>
      <c r="AZ32" s="218">
        <v>0</v>
      </c>
      <c r="BA32" s="218">
        <v>0</v>
      </c>
      <c r="BB32" s="218">
        <v>0</v>
      </c>
      <c r="BC32" s="8">
        <f t="shared" si="19"/>
        <v>0.01</v>
      </c>
      <c r="BD32" s="218">
        <v>0.01</v>
      </c>
      <c r="BE32" s="218">
        <v>0</v>
      </c>
      <c r="BF32" s="218">
        <v>0</v>
      </c>
      <c r="BG32" s="218">
        <v>0</v>
      </c>
      <c r="BH32" s="218">
        <v>0</v>
      </c>
      <c r="BI32" s="21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320</v>
      </c>
      <c r="G33" s="16">
        <f>'[3]08'!G35</f>
        <v>440</v>
      </c>
      <c r="H33" s="17">
        <f t="shared" si="27"/>
        <v>1080</v>
      </c>
      <c r="I33" s="15">
        <f>'[3]08'!J35</f>
        <v>0.08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18">
        <v>0.01</v>
      </c>
      <c r="AX33" s="218">
        <v>0</v>
      </c>
      <c r="AY33" s="218">
        <v>0</v>
      </c>
      <c r="AZ33" s="218">
        <v>0</v>
      </c>
      <c r="BA33" s="218">
        <v>0</v>
      </c>
      <c r="BB33" s="218">
        <v>0</v>
      </c>
      <c r="BC33" s="8">
        <f t="shared" si="19"/>
        <v>0.01</v>
      </c>
      <c r="BD33" s="218">
        <v>0.01</v>
      </c>
      <c r="BE33" s="218">
        <v>0</v>
      </c>
      <c r="BF33" s="218">
        <v>0</v>
      </c>
      <c r="BG33" s="218">
        <v>0</v>
      </c>
      <c r="BH33" s="218">
        <v>0</v>
      </c>
      <c r="BI33" s="21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320</v>
      </c>
      <c r="G34" s="16">
        <f>'[3]08'!G36</f>
        <v>440</v>
      </c>
      <c r="H34" s="17">
        <f t="shared" si="27"/>
        <v>1080</v>
      </c>
      <c r="I34" s="15">
        <f>'[3]08'!J36</f>
        <v>0.08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18">
        <v>0.01</v>
      </c>
      <c r="AX34" s="218">
        <v>0</v>
      </c>
      <c r="AY34" s="218">
        <v>0</v>
      </c>
      <c r="AZ34" s="218">
        <v>0</v>
      </c>
      <c r="BA34" s="218">
        <v>0</v>
      </c>
      <c r="BB34" s="218">
        <v>0</v>
      </c>
      <c r="BC34" s="8">
        <f t="shared" si="19"/>
        <v>0.01</v>
      </c>
      <c r="BD34" s="218">
        <v>0.01</v>
      </c>
      <c r="BE34" s="218">
        <v>0</v>
      </c>
      <c r="BF34" s="218">
        <v>0</v>
      </c>
      <c r="BG34" s="218">
        <v>0</v>
      </c>
      <c r="BH34" s="218">
        <v>0</v>
      </c>
      <c r="BI34" s="21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320</v>
      </c>
      <c r="G35" s="16">
        <f>'[3]08'!G37</f>
        <v>440</v>
      </c>
      <c r="H35" s="17">
        <f t="shared" si="27"/>
        <v>1080</v>
      </c>
      <c r="I35" s="15">
        <f>'[3]08'!J37</f>
        <v>0.08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18">
        <v>0.01</v>
      </c>
      <c r="AX35" s="218">
        <v>0</v>
      </c>
      <c r="AY35" s="218">
        <v>0</v>
      </c>
      <c r="AZ35" s="218">
        <v>0</v>
      </c>
      <c r="BA35" s="218">
        <v>0</v>
      </c>
      <c r="BB35" s="218">
        <v>0</v>
      </c>
      <c r="BC35" s="8">
        <f t="shared" si="19"/>
        <v>0.01</v>
      </c>
      <c r="BD35" s="218">
        <v>0.01</v>
      </c>
      <c r="BE35" s="218">
        <v>0</v>
      </c>
      <c r="BF35" s="218">
        <v>0</v>
      </c>
      <c r="BG35" s="218">
        <v>0</v>
      </c>
      <c r="BH35" s="218">
        <v>0</v>
      </c>
      <c r="BI35" s="21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320</v>
      </c>
      <c r="G36" s="16">
        <f>'[3]08'!G38</f>
        <v>440</v>
      </c>
      <c r="H36" s="17">
        <f t="shared" si="27"/>
        <v>1080</v>
      </c>
      <c r="I36" s="15">
        <f>'[3]08'!J38</f>
        <v>0.08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18">
        <v>0.01</v>
      </c>
      <c r="AX36" s="218">
        <v>0</v>
      </c>
      <c r="AY36" s="218">
        <v>0</v>
      </c>
      <c r="AZ36" s="218">
        <v>0</v>
      </c>
      <c r="BA36" s="218">
        <v>0</v>
      </c>
      <c r="BB36" s="218">
        <v>0</v>
      </c>
      <c r="BC36" s="8">
        <f t="shared" si="19"/>
        <v>0.01</v>
      </c>
      <c r="BD36" s="218">
        <v>0.01</v>
      </c>
      <c r="BE36" s="218">
        <v>0</v>
      </c>
      <c r="BF36" s="218">
        <v>0</v>
      </c>
      <c r="BG36" s="218">
        <v>0</v>
      </c>
      <c r="BH36" s="218">
        <v>0</v>
      </c>
      <c r="BI36" s="21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320</v>
      </c>
      <c r="G37" s="16">
        <f>'[3]08'!G39</f>
        <v>440</v>
      </c>
      <c r="H37" s="17">
        <f t="shared" si="27"/>
        <v>1080</v>
      </c>
      <c r="I37" s="15">
        <f>'[3]08'!J39</f>
        <v>0.08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18">
        <v>0.01</v>
      </c>
      <c r="AX37" s="218">
        <v>0</v>
      </c>
      <c r="AY37" s="218">
        <v>0</v>
      </c>
      <c r="AZ37" s="218">
        <v>0</v>
      </c>
      <c r="BA37" s="218">
        <v>0</v>
      </c>
      <c r="BB37" s="218">
        <v>0</v>
      </c>
      <c r="BC37" s="8">
        <f t="shared" si="19"/>
        <v>0.01</v>
      </c>
      <c r="BD37" s="218">
        <v>0.01</v>
      </c>
      <c r="BE37" s="218">
        <v>0</v>
      </c>
      <c r="BF37" s="218">
        <v>0</v>
      </c>
      <c r="BG37" s="218">
        <v>0</v>
      </c>
      <c r="BH37" s="218">
        <v>0</v>
      </c>
      <c r="BI37" s="21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320</v>
      </c>
      <c r="G38" s="16">
        <f>'[3]08'!G40</f>
        <v>440</v>
      </c>
      <c r="H38" s="17">
        <f t="shared" si="27"/>
        <v>1080</v>
      </c>
      <c r="I38" s="15">
        <f>'[3]08'!J40</f>
        <v>0.08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18">
        <v>0.01</v>
      </c>
      <c r="AX38" s="218">
        <v>0</v>
      </c>
      <c r="AY38" s="218">
        <v>0</v>
      </c>
      <c r="AZ38" s="218">
        <v>0</v>
      </c>
      <c r="BA38" s="218">
        <v>0</v>
      </c>
      <c r="BB38" s="218">
        <v>0</v>
      </c>
      <c r="BC38" s="8">
        <f t="shared" si="19"/>
        <v>0.01</v>
      </c>
      <c r="BD38" s="218">
        <v>0.01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320</v>
      </c>
      <c r="G39" s="16">
        <f>'[3]08'!G41</f>
        <v>440</v>
      </c>
      <c r="H39" s="17">
        <f t="shared" si="27"/>
        <v>1080</v>
      </c>
      <c r="I39" s="15">
        <f>'[3]08'!J41</f>
        <v>0.08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18">
        <v>0.01</v>
      </c>
      <c r="AX39" s="218">
        <v>0</v>
      </c>
      <c r="AY39" s="218">
        <v>0</v>
      </c>
      <c r="AZ39" s="218">
        <v>0</v>
      </c>
      <c r="BA39" s="218">
        <v>0</v>
      </c>
      <c r="BB39" s="218">
        <v>0</v>
      </c>
      <c r="BC39" s="8">
        <f t="shared" si="19"/>
        <v>0.01</v>
      </c>
      <c r="BD39" s="218">
        <v>0.01</v>
      </c>
      <c r="BE39" s="218">
        <v>0</v>
      </c>
      <c r="BF39" s="218">
        <v>0</v>
      </c>
      <c r="BG39" s="218">
        <v>0</v>
      </c>
      <c r="BH39" s="218">
        <v>0</v>
      </c>
      <c r="BI39" s="21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320</v>
      </c>
      <c r="G40" s="16">
        <f>'[3]08'!G42</f>
        <v>440</v>
      </c>
      <c r="H40" s="17">
        <f t="shared" si="27"/>
        <v>1080</v>
      </c>
      <c r="I40" s="15">
        <f>'[3]08'!J42</f>
        <v>0.08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18">
        <v>0.01</v>
      </c>
      <c r="AX40" s="218">
        <v>0</v>
      </c>
      <c r="AY40" s="218">
        <v>0</v>
      </c>
      <c r="AZ40" s="218">
        <v>0</v>
      </c>
      <c r="BA40" s="218">
        <v>0</v>
      </c>
      <c r="BB40" s="218">
        <v>0</v>
      </c>
      <c r="BC40" s="8">
        <f t="shared" si="19"/>
        <v>0.01</v>
      </c>
      <c r="BD40" s="218">
        <v>0.01</v>
      </c>
      <c r="BE40" s="218">
        <v>0</v>
      </c>
      <c r="BF40" s="218">
        <v>0</v>
      </c>
      <c r="BG40" s="218">
        <v>0</v>
      </c>
      <c r="BH40" s="218">
        <v>0</v>
      </c>
      <c r="BI40" s="21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320</v>
      </c>
      <c r="G41" s="16">
        <f>'[3]08'!G43</f>
        <v>440</v>
      </c>
      <c r="H41" s="17">
        <f t="shared" si="27"/>
        <v>1080</v>
      </c>
      <c r="I41" s="15">
        <f>'[3]08'!J43</f>
        <v>0.08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18">
        <v>0.01</v>
      </c>
      <c r="AX41" s="218">
        <v>0</v>
      </c>
      <c r="AY41" s="218">
        <v>0</v>
      </c>
      <c r="AZ41" s="218">
        <v>0</v>
      </c>
      <c r="BA41" s="218">
        <v>0</v>
      </c>
      <c r="BB41" s="218">
        <v>0</v>
      </c>
      <c r="BC41" s="8">
        <f t="shared" si="19"/>
        <v>0.01</v>
      </c>
      <c r="BD41" s="218">
        <v>0.01</v>
      </c>
      <c r="BE41" s="218">
        <v>0</v>
      </c>
      <c r="BF41" s="218">
        <v>0</v>
      </c>
      <c r="BG41" s="218">
        <v>0</v>
      </c>
      <c r="BH41" s="218">
        <v>0</v>
      </c>
      <c r="BI41" s="21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320</v>
      </c>
      <c r="G42" s="16">
        <f>'[3]08'!G44</f>
        <v>440</v>
      </c>
      <c r="H42" s="17">
        <f t="shared" si="27"/>
        <v>1080</v>
      </c>
      <c r="I42" s="15">
        <f>'[3]08'!J44</f>
        <v>0.08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18">
        <v>0.01</v>
      </c>
      <c r="AX42" s="218">
        <v>0</v>
      </c>
      <c r="AY42" s="218">
        <v>0</v>
      </c>
      <c r="AZ42" s="218">
        <v>0</v>
      </c>
      <c r="BA42" s="218">
        <v>0</v>
      </c>
      <c r="BB42" s="218">
        <v>0</v>
      </c>
      <c r="BC42" s="8">
        <f t="shared" si="19"/>
        <v>0.01</v>
      </c>
      <c r="BD42" s="218">
        <v>0.01</v>
      </c>
      <c r="BE42" s="218">
        <v>0</v>
      </c>
      <c r="BF42" s="218">
        <v>0</v>
      </c>
      <c r="BG42" s="218">
        <v>0</v>
      </c>
      <c r="BH42" s="218">
        <v>0</v>
      </c>
      <c r="BI42" s="21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320</v>
      </c>
      <c r="G43" s="16">
        <f>'[3]08'!G45</f>
        <v>440</v>
      </c>
      <c r="H43" s="17">
        <f t="shared" si="27"/>
        <v>1080</v>
      </c>
      <c r="I43" s="15">
        <f>'[3]08'!J45</f>
        <v>0.08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18">
        <v>0.01</v>
      </c>
      <c r="AX43" s="218">
        <v>0</v>
      </c>
      <c r="AY43" s="218">
        <v>0</v>
      </c>
      <c r="AZ43" s="218">
        <v>0</v>
      </c>
      <c r="BA43" s="218">
        <v>0</v>
      </c>
      <c r="BB43" s="218">
        <v>0</v>
      </c>
      <c r="BC43" s="8">
        <f t="shared" si="19"/>
        <v>0.01</v>
      </c>
      <c r="BD43" s="218">
        <v>0.01</v>
      </c>
      <c r="BE43" s="218">
        <v>0</v>
      </c>
      <c r="BF43" s="218">
        <v>0</v>
      </c>
      <c r="BG43" s="218">
        <v>0</v>
      </c>
      <c r="BH43" s="218">
        <v>0</v>
      </c>
      <c r="BI43" s="21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320</v>
      </c>
      <c r="G44" s="16">
        <f>'[3]08'!G46</f>
        <v>440</v>
      </c>
      <c r="H44" s="17">
        <f t="shared" si="27"/>
        <v>1080</v>
      </c>
      <c r="I44" s="15">
        <f>'[3]08'!J46</f>
        <v>0.08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18">
        <v>0.01</v>
      </c>
      <c r="AX44" s="218">
        <v>0</v>
      </c>
      <c r="AY44" s="218">
        <v>0</v>
      </c>
      <c r="AZ44" s="218">
        <v>0</v>
      </c>
      <c r="BA44" s="218">
        <v>0</v>
      </c>
      <c r="BB44" s="218">
        <v>0</v>
      </c>
      <c r="BC44" s="8">
        <f t="shared" si="19"/>
        <v>0.01</v>
      </c>
      <c r="BD44" s="218">
        <v>0.01</v>
      </c>
      <c r="BE44" s="218">
        <v>0</v>
      </c>
      <c r="BF44" s="218">
        <v>0</v>
      </c>
      <c r="BG44" s="218">
        <v>0</v>
      </c>
      <c r="BH44" s="218">
        <v>0</v>
      </c>
      <c r="BI44" s="21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320</v>
      </c>
      <c r="G45" s="16">
        <f>'[3]08'!G47</f>
        <v>440</v>
      </c>
      <c r="H45" s="17">
        <f t="shared" si="27"/>
        <v>1080</v>
      </c>
      <c r="I45" s="15">
        <f>'[3]08'!J47</f>
        <v>0.08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18">
        <v>0.01</v>
      </c>
      <c r="AX45" s="218">
        <v>0</v>
      </c>
      <c r="AY45" s="218">
        <v>0</v>
      </c>
      <c r="AZ45" s="218">
        <v>0</v>
      </c>
      <c r="BA45" s="218">
        <v>0</v>
      </c>
      <c r="BB45" s="218">
        <v>0</v>
      </c>
      <c r="BC45" s="8">
        <f t="shared" si="19"/>
        <v>0.01</v>
      </c>
      <c r="BD45" s="218">
        <v>0.01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320</v>
      </c>
      <c r="G46" s="16">
        <f>'[3]08'!G48</f>
        <v>440</v>
      </c>
      <c r="H46" s="17">
        <f t="shared" si="27"/>
        <v>1080</v>
      </c>
      <c r="I46" s="15">
        <f>'[3]08'!J48</f>
        <v>0.08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18">
        <v>0.01</v>
      </c>
      <c r="AX46" s="218">
        <v>0</v>
      </c>
      <c r="AY46" s="218">
        <v>0</v>
      </c>
      <c r="AZ46" s="218">
        <v>0</v>
      </c>
      <c r="BA46" s="218">
        <v>0</v>
      </c>
      <c r="BB46" s="218">
        <v>0</v>
      </c>
      <c r="BC46" s="8">
        <f t="shared" si="19"/>
        <v>0.01</v>
      </c>
      <c r="BD46" s="218">
        <v>0.01</v>
      </c>
      <c r="BE46" s="218">
        <v>0</v>
      </c>
      <c r="BF46" s="218">
        <v>0</v>
      </c>
      <c r="BG46" s="218">
        <v>0</v>
      </c>
      <c r="BH46" s="218">
        <v>0</v>
      </c>
      <c r="BI46" s="21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320</v>
      </c>
      <c r="G47" s="16">
        <f>'[3]08'!G49</f>
        <v>440</v>
      </c>
      <c r="H47" s="17">
        <f t="shared" si="27"/>
        <v>1080</v>
      </c>
      <c r="I47" s="15">
        <f>'[3]08'!J49</f>
        <v>0.08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18">
        <v>0.01</v>
      </c>
      <c r="AX47" s="218">
        <v>0</v>
      </c>
      <c r="AY47" s="218">
        <v>0</v>
      </c>
      <c r="AZ47" s="218">
        <v>0</v>
      </c>
      <c r="BA47" s="218">
        <v>0</v>
      </c>
      <c r="BB47" s="218">
        <v>0</v>
      </c>
      <c r="BC47" s="8">
        <f t="shared" si="19"/>
        <v>0.01</v>
      </c>
      <c r="BD47" s="218">
        <v>0.01</v>
      </c>
      <c r="BE47" s="218">
        <v>0</v>
      </c>
      <c r="BF47" s="218">
        <v>0</v>
      </c>
      <c r="BG47" s="218">
        <v>0</v>
      </c>
      <c r="BH47" s="218">
        <v>0</v>
      </c>
      <c r="BI47" s="21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320</v>
      </c>
      <c r="G48" s="16">
        <f>'[3]08'!G50</f>
        <v>440</v>
      </c>
      <c r="H48" s="17">
        <f t="shared" si="27"/>
        <v>1080</v>
      </c>
      <c r="I48" s="15">
        <f>'[3]08'!J50</f>
        <v>0.08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18">
        <v>0.01</v>
      </c>
      <c r="AX48" s="218">
        <v>0</v>
      </c>
      <c r="AY48" s="218">
        <v>0</v>
      </c>
      <c r="AZ48" s="218">
        <v>0</v>
      </c>
      <c r="BA48" s="218">
        <v>0</v>
      </c>
      <c r="BB48" s="218">
        <v>0</v>
      </c>
      <c r="BC48" s="8">
        <f t="shared" si="19"/>
        <v>0.01</v>
      </c>
      <c r="BD48" s="218">
        <v>0.01</v>
      </c>
      <c r="BE48" s="218">
        <v>0</v>
      </c>
      <c r="BF48" s="218">
        <v>0</v>
      </c>
      <c r="BG48" s="218">
        <v>0</v>
      </c>
      <c r="BH48" s="218">
        <v>0</v>
      </c>
      <c r="BI48" s="21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320</v>
      </c>
      <c r="G49" s="16">
        <f>'[3]08'!G51</f>
        <v>440</v>
      </c>
      <c r="H49" s="17">
        <f t="shared" si="27"/>
        <v>1080</v>
      </c>
      <c r="I49" s="15">
        <f>'[3]08'!J51</f>
        <v>0.08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18">
        <v>0.01</v>
      </c>
      <c r="AX49" s="218">
        <v>0</v>
      </c>
      <c r="AY49" s="218">
        <v>0</v>
      </c>
      <c r="AZ49" s="218">
        <v>0</v>
      </c>
      <c r="BA49" s="218">
        <v>0</v>
      </c>
      <c r="BB49" s="218">
        <v>0</v>
      </c>
      <c r="BC49" s="8">
        <f t="shared" si="19"/>
        <v>0.01</v>
      </c>
      <c r="BD49" s="218">
        <v>0.01</v>
      </c>
      <c r="BE49" s="218">
        <v>0</v>
      </c>
      <c r="BF49" s="218">
        <v>0</v>
      </c>
      <c r="BG49" s="218">
        <v>0</v>
      </c>
      <c r="BH49" s="218">
        <v>0</v>
      </c>
      <c r="BI49" s="21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320</v>
      </c>
      <c r="G50" s="16">
        <f>'[3]08'!G52</f>
        <v>440</v>
      </c>
      <c r="H50" s="17">
        <f t="shared" si="27"/>
        <v>1080</v>
      </c>
      <c r="I50" s="15">
        <f>'[3]08'!J52</f>
        <v>0.08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18">
        <v>0.01</v>
      </c>
      <c r="AX50" s="218">
        <v>0</v>
      </c>
      <c r="AY50" s="218">
        <v>0</v>
      </c>
      <c r="AZ50" s="218">
        <v>0</v>
      </c>
      <c r="BA50" s="218">
        <v>0</v>
      </c>
      <c r="BB50" s="218">
        <v>0</v>
      </c>
      <c r="BC50" s="8">
        <f t="shared" si="19"/>
        <v>0.01</v>
      </c>
      <c r="BD50" s="218">
        <v>0.01</v>
      </c>
      <c r="BE50" s="218">
        <v>0</v>
      </c>
      <c r="BF50" s="218">
        <v>0</v>
      </c>
      <c r="BG50" s="218">
        <v>0</v>
      </c>
      <c r="BH50" s="218">
        <v>0</v>
      </c>
      <c r="BI50" s="21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320</v>
      </c>
      <c r="G51" s="16">
        <f>'[3]08'!G53</f>
        <v>440</v>
      </c>
      <c r="H51" s="17">
        <f t="shared" si="27"/>
        <v>1080</v>
      </c>
      <c r="I51" s="15">
        <f>'[3]08'!J53</f>
        <v>0.08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18">
        <v>0.01</v>
      </c>
      <c r="AX51" s="218">
        <v>0</v>
      </c>
      <c r="AY51" s="218">
        <v>0</v>
      </c>
      <c r="AZ51" s="218">
        <v>0</v>
      </c>
      <c r="BA51" s="218">
        <v>0</v>
      </c>
      <c r="BB51" s="218">
        <v>0</v>
      </c>
      <c r="BC51" s="8">
        <f t="shared" si="19"/>
        <v>0.01</v>
      </c>
      <c r="BD51" s="218">
        <v>0.01</v>
      </c>
      <c r="BE51" s="218">
        <v>0</v>
      </c>
      <c r="BF51" s="218">
        <v>0</v>
      </c>
      <c r="BG51" s="218">
        <v>0</v>
      </c>
      <c r="BH51" s="218">
        <v>0</v>
      </c>
      <c r="BI51" s="21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320</v>
      </c>
      <c r="G52" s="16">
        <f>'[3]08'!G54</f>
        <v>440</v>
      </c>
      <c r="H52" s="17">
        <f t="shared" si="27"/>
        <v>1080</v>
      </c>
      <c r="I52" s="15">
        <f>'[3]08'!J54</f>
        <v>0.08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18">
        <v>0.01</v>
      </c>
      <c r="AX52" s="218">
        <v>0</v>
      </c>
      <c r="AY52" s="218">
        <v>0</v>
      </c>
      <c r="AZ52" s="218">
        <v>0</v>
      </c>
      <c r="BA52" s="218">
        <v>0</v>
      </c>
      <c r="BB52" s="218">
        <v>0</v>
      </c>
      <c r="BC52" s="8">
        <f t="shared" si="19"/>
        <v>0.01</v>
      </c>
      <c r="BD52" s="218">
        <v>0.01</v>
      </c>
      <c r="BE52" s="218">
        <v>0</v>
      </c>
      <c r="BF52" s="218">
        <v>0</v>
      </c>
      <c r="BG52" s="218">
        <v>0</v>
      </c>
      <c r="BH52" s="218">
        <v>0</v>
      </c>
      <c r="BI52" s="21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320</v>
      </c>
      <c r="G53" s="16">
        <f>'[3]08'!G55</f>
        <v>440</v>
      </c>
      <c r="H53" s="17">
        <f t="shared" si="27"/>
        <v>1080</v>
      </c>
      <c r="I53" s="15">
        <f>'[3]08'!J55</f>
        <v>0.08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18">
        <v>0.01</v>
      </c>
      <c r="AX53" s="218">
        <v>0</v>
      </c>
      <c r="AY53" s="218">
        <v>0</v>
      </c>
      <c r="AZ53" s="218">
        <v>0</v>
      </c>
      <c r="BA53" s="218">
        <v>0</v>
      </c>
      <c r="BB53" s="218">
        <v>0</v>
      </c>
      <c r="BC53" s="8">
        <f t="shared" si="19"/>
        <v>0.01</v>
      </c>
      <c r="BD53" s="218">
        <v>0.01</v>
      </c>
      <c r="BE53" s="218">
        <v>0</v>
      </c>
      <c r="BF53" s="218">
        <v>0</v>
      </c>
      <c r="BG53" s="218">
        <v>0</v>
      </c>
      <c r="BH53" s="218">
        <v>0</v>
      </c>
      <c r="BI53" s="21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320</v>
      </c>
      <c r="G54" s="16">
        <f>'[3]08'!G56</f>
        <v>440</v>
      </c>
      <c r="H54" s="17">
        <f t="shared" si="27"/>
        <v>1080</v>
      </c>
      <c r="I54" s="15">
        <f>'[3]08'!J56</f>
        <v>0.08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18">
        <v>0.01</v>
      </c>
      <c r="AX54" s="218">
        <v>0</v>
      </c>
      <c r="AY54" s="218">
        <v>0</v>
      </c>
      <c r="AZ54" s="218">
        <v>0</v>
      </c>
      <c r="BA54" s="218">
        <v>0</v>
      </c>
      <c r="BB54" s="218">
        <v>0</v>
      </c>
      <c r="BC54" s="8">
        <f t="shared" si="19"/>
        <v>0.01</v>
      </c>
      <c r="BD54" s="218">
        <v>0.01</v>
      </c>
      <c r="BE54" s="218">
        <v>0</v>
      </c>
      <c r="BF54" s="218">
        <v>0</v>
      </c>
      <c r="BG54" s="218">
        <v>0</v>
      </c>
      <c r="BH54" s="218">
        <v>0</v>
      </c>
      <c r="BI54" s="21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320</v>
      </c>
      <c r="G55" s="16">
        <f>'[3]08'!G57</f>
        <v>440</v>
      </c>
      <c r="H55" s="17">
        <f t="shared" si="27"/>
        <v>1080</v>
      </c>
      <c r="I55" s="15">
        <f>'[3]08'!J57</f>
        <v>0.08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18">
        <v>0.01</v>
      </c>
      <c r="AX55" s="218">
        <v>0</v>
      </c>
      <c r="AY55" s="218">
        <v>0</v>
      </c>
      <c r="AZ55" s="218">
        <v>0</v>
      </c>
      <c r="BA55" s="218">
        <v>0</v>
      </c>
      <c r="BB55" s="218">
        <v>0</v>
      </c>
      <c r="BC55" s="8">
        <f t="shared" si="19"/>
        <v>0.01</v>
      </c>
      <c r="BD55" s="218">
        <v>0.01</v>
      </c>
      <c r="BE55" s="218">
        <v>0</v>
      </c>
      <c r="BF55" s="218">
        <v>0</v>
      </c>
      <c r="BG55" s="218">
        <v>0</v>
      </c>
      <c r="BH55" s="218">
        <v>0</v>
      </c>
      <c r="BI55" s="21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320</v>
      </c>
      <c r="G56" s="16">
        <f>'[3]08'!G58</f>
        <v>440</v>
      </c>
      <c r="H56" s="17">
        <f t="shared" si="27"/>
        <v>1080</v>
      </c>
      <c r="I56" s="15">
        <f>'[3]08'!J58</f>
        <v>0.08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18">
        <v>0.01</v>
      </c>
      <c r="AX56" s="218">
        <v>0</v>
      </c>
      <c r="AY56" s="218">
        <v>0</v>
      </c>
      <c r="AZ56" s="218">
        <v>0</v>
      </c>
      <c r="BA56" s="218">
        <v>0</v>
      </c>
      <c r="BB56" s="218">
        <v>0</v>
      </c>
      <c r="BC56" s="8">
        <f t="shared" si="19"/>
        <v>0.01</v>
      </c>
      <c r="BD56" s="218">
        <v>0.01</v>
      </c>
      <c r="BE56" s="218">
        <v>0</v>
      </c>
      <c r="BF56" s="218">
        <v>0</v>
      </c>
      <c r="BG56" s="218">
        <v>0</v>
      </c>
      <c r="BH56" s="218">
        <v>0</v>
      </c>
      <c r="BI56" s="21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320</v>
      </c>
      <c r="G57" s="16">
        <f>'[3]08'!G59</f>
        <v>440</v>
      </c>
      <c r="H57" s="17">
        <f t="shared" si="27"/>
        <v>1080</v>
      </c>
      <c r="I57" s="15">
        <f>'[3]08'!J59</f>
        <v>0.08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18">
        <v>0.01</v>
      </c>
      <c r="AX57" s="218">
        <v>0</v>
      </c>
      <c r="AY57" s="218">
        <v>0</v>
      </c>
      <c r="AZ57" s="218">
        <v>0</v>
      </c>
      <c r="BA57" s="218">
        <v>0</v>
      </c>
      <c r="BB57" s="218">
        <v>0</v>
      </c>
      <c r="BC57" s="8">
        <f t="shared" si="19"/>
        <v>0.01</v>
      </c>
      <c r="BD57" s="218">
        <v>0.01</v>
      </c>
      <c r="BE57" s="218">
        <v>0</v>
      </c>
      <c r="BF57" s="218">
        <v>0</v>
      </c>
      <c r="BG57" s="218">
        <v>0</v>
      </c>
      <c r="BH57" s="218">
        <v>0</v>
      </c>
      <c r="BI57" s="21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320</v>
      </c>
      <c r="G58" s="16">
        <f>'[3]08'!G60</f>
        <v>440</v>
      </c>
      <c r="H58" s="17">
        <f t="shared" si="27"/>
        <v>1080</v>
      </c>
      <c r="I58" s="15">
        <f>'[3]08'!J60</f>
        <v>0.08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18">
        <v>0.01</v>
      </c>
      <c r="AX58" s="218">
        <v>0</v>
      </c>
      <c r="AY58" s="218">
        <v>0</v>
      </c>
      <c r="AZ58" s="218">
        <v>0</v>
      </c>
      <c r="BA58" s="218">
        <v>0</v>
      </c>
      <c r="BB58" s="218">
        <v>0</v>
      </c>
      <c r="BC58" s="8">
        <f t="shared" si="19"/>
        <v>0.01</v>
      </c>
      <c r="BD58" s="218">
        <v>0.01</v>
      </c>
      <c r="BE58" s="218">
        <v>0</v>
      </c>
      <c r="BF58" s="218">
        <v>0</v>
      </c>
      <c r="BG58" s="218">
        <v>0</v>
      </c>
      <c r="BH58" s="218">
        <v>0</v>
      </c>
      <c r="BI58" s="21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320</v>
      </c>
      <c r="G59" s="16">
        <f>'[3]08'!G61</f>
        <v>440</v>
      </c>
      <c r="H59" s="17">
        <f t="shared" si="27"/>
        <v>1080</v>
      </c>
      <c r="I59" s="15">
        <f>'[3]08'!J61</f>
        <v>0.08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18">
        <v>0.01</v>
      </c>
      <c r="AX59" s="218">
        <v>0</v>
      </c>
      <c r="AY59" s="218">
        <v>0</v>
      </c>
      <c r="AZ59" s="218">
        <v>0</v>
      </c>
      <c r="BA59" s="218">
        <v>0</v>
      </c>
      <c r="BB59" s="218">
        <v>0</v>
      </c>
      <c r="BC59" s="8">
        <f t="shared" si="19"/>
        <v>0.01</v>
      </c>
      <c r="BD59" s="218">
        <v>0.01</v>
      </c>
      <c r="BE59" s="218">
        <v>0</v>
      </c>
      <c r="BF59" s="218">
        <v>0</v>
      </c>
      <c r="BG59" s="218">
        <v>0</v>
      </c>
      <c r="BH59" s="218">
        <v>0</v>
      </c>
      <c r="BI59" s="21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320</v>
      </c>
      <c r="G60" s="16">
        <f>'[3]08'!G62</f>
        <v>440</v>
      </c>
      <c r="H60" s="17">
        <f t="shared" si="27"/>
        <v>1080</v>
      </c>
      <c r="I60" s="15">
        <f>'[3]08'!J62</f>
        <v>0.08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18">
        <v>0.01</v>
      </c>
      <c r="AX60" s="218">
        <v>0</v>
      </c>
      <c r="AY60" s="218">
        <v>0</v>
      </c>
      <c r="AZ60" s="218">
        <v>0</v>
      </c>
      <c r="BA60" s="218">
        <v>0</v>
      </c>
      <c r="BB60" s="218">
        <v>0</v>
      </c>
      <c r="BC60" s="8">
        <f t="shared" si="19"/>
        <v>0.01</v>
      </c>
      <c r="BD60" s="218">
        <v>0.01</v>
      </c>
      <c r="BE60" s="218">
        <v>0</v>
      </c>
      <c r="BF60" s="218">
        <v>0</v>
      </c>
      <c r="BG60" s="218">
        <v>0</v>
      </c>
      <c r="BH60" s="218">
        <v>0</v>
      </c>
      <c r="BI60" s="21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320</v>
      </c>
      <c r="G61" s="16">
        <f>'[3]08'!G63</f>
        <v>440</v>
      </c>
      <c r="H61" s="17">
        <f t="shared" si="27"/>
        <v>1080</v>
      </c>
      <c r="I61" s="15">
        <f>'[3]08'!J63</f>
        <v>0.08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18">
        <v>0.01</v>
      </c>
      <c r="AX61" s="218">
        <v>0</v>
      </c>
      <c r="AY61" s="218">
        <v>0</v>
      </c>
      <c r="AZ61" s="218">
        <v>0</v>
      </c>
      <c r="BA61" s="218">
        <v>0</v>
      </c>
      <c r="BB61" s="218">
        <v>0</v>
      </c>
      <c r="BC61" s="8">
        <f t="shared" si="19"/>
        <v>0.01</v>
      </c>
      <c r="BD61" s="218">
        <v>0.01</v>
      </c>
      <c r="BE61" s="218">
        <v>0</v>
      </c>
      <c r="BF61" s="218">
        <v>0</v>
      </c>
      <c r="BG61" s="218">
        <v>0</v>
      </c>
      <c r="BH61" s="218">
        <v>0</v>
      </c>
      <c r="BI61" s="21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320</v>
      </c>
      <c r="G62" s="16">
        <f>'[3]08'!G64</f>
        <v>440</v>
      </c>
      <c r="H62" s="17">
        <f t="shared" si="27"/>
        <v>1080</v>
      </c>
      <c r="I62" s="15">
        <f>'[3]08'!J64</f>
        <v>0.08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18">
        <v>0.01</v>
      </c>
      <c r="AX62" s="218">
        <v>0</v>
      </c>
      <c r="AY62" s="218">
        <v>0</v>
      </c>
      <c r="AZ62" s="218">
        <v>0</v>
      </c>
      <c r="BA62" s="218">
        <v>0</v>
      </c>
      <c r="BB62" s="218">
        <v>0</v>
      </c>
      <c r="BC62" s="8">
        <f t="shared" si="19"/>
        <v>0.01</v>
      </c>
      <c r="BD62" s="218">
        <v>0.01</v>
      </c>
      <c r="BE62" s="218">
        <v>0</v>
      </c>
      <c r="BF62" s="218">
        <v>0</v>
      </c>
      <c r="BG62" s="218">
        <v>0</v>
      </c>
      <c r="BH62" s="218">
        <v>0</v>
      </c>
      <c r="BI62" s="21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320</v>
      </c>
      <c r="G63" s="16">
        <f>'[3]08'!G65</f>
        <v>440</v>
      </c>
      <c r="H63" s="17">
        <f t="shared" si="27"/>
        <v>1080</v>
      </c>
      <c r="I63" s="15">
        <f>'[3]08'!J65</f>
        <v>0.08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18">
        <v>0.01</v>
      </c>
      <c r="AX63" s="218">
        <v>0</v>
      </c>
      <c r="AY63" s="218">
        <v>0</v>
      </c>
      <c r="AZ63" s="218">
        <v>0</v>
      </c>
      <c r="BA63" s="218">
        <v>0</v>
      </c>
      <c r="BB63" s="218">
        <v>0</v>
      </c>
      <c r="BC63" s="8">
        <f t="shared" si="19"/>
        <v>0.01</v>
      </c>
      <c r="BD63" s="218">
        <v>0.01</v>
      </c>
      <c r="BE63" s="218">
        <v>0</v>
      </c>
      <c r="BF63" s="218">
        <v>0</v>
      </c>
      <c r="BG63" s="218">
        <v>0</v>
      </c>
      <c r="BH63" s="218">
        <v>0</v>
      </c>
      <c r="BI63" s="21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320</v>
      </c>
      <c r="G64" s="16">
        <f>'[3]08'!G66</f>
        <v>440</v>
      </c>
      <c r="H64" s="17">
        <f t="shared" si="27"/>
        <v>1080</v>
      </c>
      <c r="I64" s="15">
        <f>'[3]08'!J66</f>
        <v>0.08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18">
        <v>0.01</v>
      </c>
      <c r="AX64" s="218">
        <v>0</v>
      </c>
      <c r="AY64" s="218">
        <v>0</v>
      </c>
      <c r="AZ64" s="218">
        <v>0</v>
      </c>
      <c r="BA64" s="218">
        <v>0</v>
      </c>
      <c r="BB64" s="218">
        <v>0</v>
      </c>
      <c r="BC64" s="8">
        <f t="shared" si="19"/>
        <v>0.01</v>
      </c>
      <c r="BD64" s="218">
        <v>0.01</v>
      </c>
      <c r="BE64" s="218">
        <v>0</v>
      </c>
      <c r="BF64" s="218">
        <v>0</v>
      </c>
      <c r="BG64" s="218">
        <v>0</v>
      </c>
      <c r="BH64" s="218">
        <v>0</v>
      </c>
      <c r="BI64" s="21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320</v>
      </c>
      <c r="G65" s="16">
        <f>'[3]08'!G67</f>
        <v>440</v>
      </c>
      <c r="H65" s="17">
        <f t="shared" si="27"/>
        <v>1080</v>
      </c>
      <c r="I65" s="15">
        <f>'[3]08'!J67</f>
        <v>0.08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18">
        <v>0.01</v>
      </c>
      <c r="AX65" s="218">
        <v>0</v>
      </c>
      <c r="AY65" s="218">
        <v>0</v>
      </c>
      <c r="AZ65" s="218">
        <v>0</v>
      </c>
      <c r="BA65" s="218">
        <v>0</v>
      </c>
      <c r="BB65" s="218">
        <v>0</v>
      </c>
      <c r="BC65" s="8">
        <f t="shared" si="19"/>
        <v>0.01</v>
      </c>
      <c r="BD65" s="218">
        <v>0.01</v>
      </c>
      <c r="BE65" s="218">
        <v>0</v>
      </c>
      <c r="BF65" s="218">
        <v>0</v>
      </c>
      <c r="BG65" s="218">
        <v>0</v>
      </c>
      <c r="BH65" s="218">
        <v>0</v>
      </c>
      <c r="BI65" s="21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320</v>
      </c>
      <c r="G66" s="16">
        <f>'[3]08'!G68</f>
        <v>440</v>
      </c>
      <c r="H66" s="17">
        <f t="shared" si="27"/>
        <v>1080</v>
      </c>
      <c r="I66" s="15">
        <f>'[3]08'!J68</f>
        <v>0.08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18">
        <v>0.01</v>
      </c>
      <c r="AX66" s="218">
        <v>0</v>
      </c>
      <c r="AY66" s="218">
        <v>0</v>
      </c>
      <c r="AZ66" s="218">
        <v>0</v>
      </c>
      <c r="BA66" s="218">
        <v>0</v>
      </c>
      <c r="BB66" s="218">
        <v>0</v>
      </c>
      <c r="BC66" s="8">
        <f t="shared" si="19"/>
        <v>0.01</v>
      </c>
      <c r="BD66" s="218">
        <v>0.01</v>
      </c>
      <c r="BE66" s="218">
        <v>0</v>
      </c>
      <c r="BF66" s="218">
        <v>0</v>
      </c>
      <c r="BG66" s="218">
        <v>0</v>
      </c>
      <c r="BH66" s="218">
        <v>0</v>
      </c>
      <c r="BI66" s="21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320</v>
      </c>
      <c r="G67" s="16">
        <f>'[3]08'!G69</f>
        <v>440</v>
      </c>
      <c r="H67" s="17">
        <f t="shared" si="27"/>
        <v>1080</v>
      </c>
      <c r="I67" s="15">
        <f>'[3]08'!J69</f>
        <v>0.08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18">
        <v>0.01</v>
      </c>
      <c r="AX67" s="218">
        <v>0</v>
      </c>
      <c r="AY67" s="218">
        <v>0</v>
      </c>
      <c r="AZ67" s="218">
        <v>0</v>
      </c>
      <c r="BA67" s="218">
        <v>0</v>
      </c>
      <c r="BB67" s="218">
        <v>0</v>
      </c>
      <c r="BC67" s="8">
        <f t="shared" si="19"/>
        <v>0.01</v>
      </c>
      <c r="BD67" s="218">
        <v>0.01</v>
      </c>
      <c r="BE67" s="218">
        <v>0</v>
      </c>
      <c r="BF67" s="218">
        <v>0</v>
      </c>
      <c r="BG67" s="218">
        <v>0</v>
      </c>
      <c r="BH67" s="218">
        <v>0</v>
      </c>
      <c r="BI67" s="21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320</v>
      </c>
      <c r="G68" s="16">
        <f>'[3]08'!G70</f>
        <v>440</v>
      </c>
      <c r="H68" s="17">
        <f t="shared" si="27"/>
        <v>1080</v>
      </c>
      <c r="I68" s="15">
        <f>'[3]08'!J70</f>
        <v>0.08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18">
        <v>0.01</v>
      </c>
      <c r="AX68" s="218">
        <v>0</v>
      </c>
      <c r="AY68" s="218">
        <v>0</v>
      </c>
      <c r="AZ68" s="218">
        <v>0</v>
      </c>
      <c r="BA68" s="218">
        <v>0</v>
      </c>
      <c r="BB68" s="218">
        <v>0</v>
      </c>
      <c r="BC68" s="8">
        <f t="shared" ref="BC68:BC98" si="51">SUM(AW68:BB68)</f>
        <v>0.01</v>
      </c>
      <c r="BD68" s="218">
        <v>0.01</v>
      </c>
      <c r="BE68" s="218">
        <v>0</v>
      </c>
      <c r="BF68" s="218">
        <v>0</v>
      </c>
      <c r="BG68" s="218">
        <v>0</v>
      </c>
      <c r="BH68" s="218">
        <v>0</v>
      </c>
      <c r="BI68" s="21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320</v>
      </c>
      <c r="G69" s="16">
        <f>'[3]08'!G71</f>
        <v>440</v>
      </c>
      <c r="H69" s="17">
        <f t="shared" ref="H69:H98" si="59">SUM(B69:G69)</f>
        <v>1080</v>
      </c>
      <c r="I69" s="15">
        <f>'[3]08'!J71</f>
        <v>0.08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18">
        <v>0.01</v>
      </c>
      <c r="AX69" s="218">
        <v>0</v>
      </c>
      <c r="AY69" s="218">
        <v>0</v>
      </c>
      <c r="AZ69" s="218">
        <v>0</v>
      </c>
      <c r="BA69" s="218">
        <v>0</v>
      </c>
      <c r="BB69" s="218">
        <v>0</v>
      </c>
      <c r="BC69" s="8">
        <f t="shared" si="51"/>
        <v>0.01</v>
      </c>
      <c r="BD69" s="218">
        <v>0.01</v>
      </c>
      <c r="BE69" s="218">
        <v>0</v>
      </c>
      <c r="BF69" s="218">
        <v>0</v>
      </c>
      <c r="BG69" s="218">
        <v>0</v>
      </c>
      <c r="BH69" s="218">
        <v>0</v>
      </c>
      <c r="BI69" s="21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320</v>
      </c>
      <c r="G70" s="16">
        <f>'[3]08'!G72</f>
        <v>440</v>
      </c>
      <c r="H70" s="17">
        <f t="shared" si="59"/>
        <v>1080</v>
      </c>
      <c r="I70" s="15">
        <f>'[3]08'!J72</f>
        <v>0.08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18">
        <v>0.01</v>
      </c>
      <c r="AX70" s="218">
        <v>0</v>
      </c>
      <c r="AY70" s="218">
        <v>0</v>
      </c>
      <c r="AZ70" s="218">
        <v>0</v>
      </c>
      <c r="BA70" s="218">
        <v>0</v>
      </c>
      <c r="BB70" s="218">
        <v>0</v>
      </c>
      <c r="BC70" s="8">
        <f t="shared" si="51"/>
        <v>0.01</v>
      </c>
      <c r="BD70" s="218">
        <v>0.01</v>
      </c>
      <c r="BE70" s="218">
        <v>0</v>
      </c>
      <c r="BF70" s="218">
        <v>0</v>
      </c>
      <c r="BG70" s="218">
        <v>0</v>
      </c>
      <c r="BH70" s="218">
        <v>0</v>
      </c>
      <c r="BI70" s="21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320</v>
      </c>
      <c r="G71" s="16">
        <f>'[3]08'!G73</f>
        <v>440</v>
      </c>
      <c r="H71" s="17">
        <f t="shared" si="59"/>
        <v>1080</v>
      </c>
      <c r="I71" s="15">
        <f>'[3]08'!J73</f>
        <v>0.08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18">
        <v>0.01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8">
        <f t="shared" si="51"/>
        <v>0.01</v>
      </c>
      <c r="BD71" s="218">
        <v>0.01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320</v>
      </c>
      <c r="G72" s="16">
        <f>'[3]08'!G74</f>
        <v>440</v>
      </c>
      <c r="H72" s="17">
        <f t="shared" si="59"/>
        <v>1080</v>
      </c>
      <c r="I72" s="15">
        <f>'[3]08'!J74</f>
        <v>0.08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18">
        <v>0.01</v>
      </c>
      <c r="AX72" s="218">
        <v>0</v>
      </c>
      <c r="AY72" s="218">
        <v>0</v>
      </c>
      <c r="AZ72" s="218">
        <v>0</v>
      </c>
      <c r="BA72" s="218">
        <v>0</v>
      </c>
      <c r="BB72" s="218">
        <v>0</v>
      </c>
      <c r="BC72" s="8">
        <f t="shared" si="51"/>
        <v>0.01</v>
      </c>
      <c r="BD72" s="218">
        <v>0.01</v>
      </c>
      <c r="BE72" s="218">
        <v>0</v>
      </c>
      <c r="BF72" s="218">
        <v>0</v>
      </c>
      <c r="BG72" s="218">
        <v>0</v>
      </c>
      <c r="BH72" s="218">
        <v>0</v>
      </c>
      <c r="BI72" s="21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320</v>
      </c>
      <c r="G73" s="16">
        <f>'[3]08'!G75</f>
        <v>440</v>
      </c>
      <c r="H73" s="17">
        <f t="shared" si="59"/>
        <v>1080</v>
      </c>
      <c r="I73" s="15">
        <f>'[3]08'!J75</f>
        <v>0.08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18">
        <v>0.01</v>
      </c>
      <c r="AX73" s="218">
        <v>0</v>
      </c>
      <c r="AY73" s="218">
        <v>0</v>
      </c>
      <c r="AZ73" s="218">
        <v>0</v>
      </c>
      <c r="BA73" s="218">
        <v>0</v>
      </c>
      <c r="BB73" s="218">
        <v>0</v>
      </c>
      <c r="BC73" s="8">
        <f t="shared" si="51"/>
        <v>0.01</v>
      </c>
      <c r="BD73" s="218">
        <v>0.01</v>
      </c>
      <c r="BE73" s="218">
        <v>0</v>
      </c>
      <c r="BF73" s="218">
        <v>0</v>
      </c>
      <c r="BG73" s="218">
        <v>0</v>
      </c>
      <c r="BH73" s="218">
        <v>0</v>
      </c>
      <c r="BI73" s="21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320</v>
      </c>
      <c r="G74" s="16">
        <f>'[3]08'!G76</f>
        <v>440</v>
      </c>
      <c r="H74" s="17">
        <f t="shared" si="59"/>
        <v>1080</v>
      </c>
      <c r="I74" s="15">
        <f>'[3]08'!J76</f>
        <v>0.08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18">
        <v>0.01</v>
      </c>
      <c r="AX74" s="218">
        <v>0</v>
      </c>
      <c r="AY74" s="218">
        <v>0</v>
      </c>
      <c r="AZ74" s="218">
        <v>0</v>
      </c>
      <c r="BA74" s="218">
        <v>0</v>
      </c>
      <c r="BB74" s="218">
        <v>0</v>
      </c>
      <c r="BC74" s="8">
        <f t="shared" si="51"/>
        <v>0.01</v>
      </c>
      <c r="BD74" s="218">
        <v>0.01</v>
      </c>
      <c r="BE74" s="218">
        <v>0</v>
      </c>
      <c r="BF74" s="218">
        <v>0</v>
      </c>
      <c r="BG74" s="218">
        <v>0</v>
      </c>
      <c r="BH74" s="218">
        <v>0</v>
      </c>
      <c r="BI74" s="21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320</v>
      </c>
      <c r="G75" s="16">
        <f>'[3]08'!G77</f>
        <v>440</v>
      </c>
      <c r="H75" s="17">
        <f t="shared" si="59"/>
        <v>1080</v>
      </c>
      <c r="I75" s="15">
        <f>'[3]08'!J77</f>
        <v>0.08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18">
        <v>0.01</v>
      </c>
      <c r="AX75" s="218">
        <v>0</v>
      </c>
      <c r="AY75" s="218">
        <v>0</v>
      </c>
      <c r="AZ75" s="218">
        <v>0</v>
      </c>
      <c r="BA75" s="218">
        <v>0</v>
      </c>
      <c r="BB75" s="218">
        <v>0</v>
      </c>
      <c r="BC75" s="8">
        <f t="shared" si="51"/>
        <v>0.01</v>
      </c>
      <c r="BD75" s="218">
        <v>0.01</v>
      </c>
      <c r="BE75" s="218">
        <v>0</v>
      </c>
      <c r="BF75" s="218">
        <v>0</v>
      </c>
      <c r="BG75" s="218">
        <v>0</v>
      </c>
      <c r="BH75" s="218">
        <v>0</v>
      </c>
      <c r="BI75" s="21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320</v>
      </c>
      <c r="G76" s="16">
        <f>'[3]08'!G78</f>
        <v>440</v>
      </c>
      <c r="H76" s="17">
        <f t="shared" si="59"/>
        <v>1080</v>
      </c>
      <c r="I76" s="15">
        <f>'[3]08'!J78</f>
        <v>0.08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18">
        <v>0.01</v>
      </c>
      <c r="AX76" s="218">
        <v>0</v>
      </c>
      <c r="AY76" s="218">
        <v>0</v>
      </c>
      <c r="AZ76" s="218">
        <v>0</v>
      </c>
      <c r="BA76" s="218">
        <v>0</v>
      </c>
      <c r="BB76" s="218">
        <v>0</v>
      </c>
      <c r="BC76" s="8">
        <f t="shared" si="51"/>
        <v>0.01</v>
      </c>
      <c r="BD76" s="218">
        <v>0.01</v>
      </c>
      <c r="BE76" s="218">
        <v>0</v>
      </c>
      <c r="BF76" s="218">
        <v>0</v>
      </c>
      <c r="BG76" s="218">
        <v>0</v>
      </c>
      <c r="BH76" s="218">
        <v>0</v>
      </c>
      <c r="BI76" s="21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320</v>
      </c>
      <c r="G77" s="16">
        <f>'[3]08'!G79</f>
        <v>440</v>
      </c>
      <c r="H77" s="17">
        <f t="shared" si="59"/>
        <v>1080</v>
      </c>
      <c r="I77" s="15">
        <f>'[3]08'!J79</f>
        <v>0.08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18">
        <v>0.01</v>
      </c>
      <c r="AX77" s="218">
        <v>0</v>
      </c>
      <c r="AY77" s="218">
        <v>0</v>
      </c>
      <c r="AZ77" s="218">
        <v>0</v>
      </c>
      <c r="BA77" s="218">
        <v>0</v>
      </c>
      <c r="BB77" s="218">
        <v>0</v>
      </c>
      <c r="BC77" s="8">
        <f t="shared" si="51"/>
        <v>0.01</v>
      </c>
      <c r="BD77" s="218">
        <v>0.01</v>
      </c>
      <c r="BE77" s="218">
        <v>0</v>
      </c>
      <c r="BF77" s="218">
        <v>0</v>
      </c>
      <c r="BG77" s="218">
        <v>0</v>
      </c>
      <c r="BH77" s="218">
        <v>0</v>
      </c>
      <c r="BI77" s="21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320</v>
      </c>
      <c r="G78" s="16">
        <f>'[3]08'!G80</f>
        <v>440</v>
      </c>
      <c r="H78" s="17">
        <f t="shared" si="59"/>
        <v>1080</v>
      </c>
      <c r="I78" s="15">
        <f>'[3]08'!J80</f>
        <v>0.08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18">
        <v>0.01</v>
      </c>
      <c r="AX78" s="218">
        <v>0</v>
      </c>
      <c r="AY78" s="218">
        <v>0</v>
      </c>
      <c r="AZ78" s="218">
        <v>0</v>
      </c>
      <c r="BA78" s="218">
        <v>0</v>
      </c>
      <c r="BB78" s="218">
        <v>0</v>
      </c>
      <c r="BC78" s="8">
        <f t="shared" si="51"/>
        <v>0.01</v>
      </c>
      <c r="BD78" s="218">
        <v>0.01</v>
      </c>
      <c r="BE78" s="218">
        <v>0</v>
      </c>
      <c r="BF78" s="218">
        <v>0</v>
      </c>
      <c r="BG78" s="218">
        <v>0</v>
      </c>
      <c r="BH78" s="218">
        <v>0</v>
      </c>
      <c r="BI78" s="21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320</v>
      </c>
      <c r="G79" s="16">
        <f>'[3]08'!G81</f>
        <v>440</v>
      </c>
      <c r="H79" s="17">
        <f t="shared" si="59"/>
        <v>1080</v>
      </c>
      <c r="I79" s="15">
        <f>'[3]08'!J81</f>
        <v>0.08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18">
        <v>0.01</v>
      </c>
      <c r="AX79" s="218">
        <v>0</v>
      </c>
      <c r="AY79" s="218">
        <v>0</v>
      </c>
      <c r="AZ79" s="218">
        <v>0</v>
      </c>
      <c r="BA79" s="218">
        <v>0</v>
      </c>
      <c r="BB79" s="218">
        <v>0</v>
      </c>
      <c r="BC79" s="8">
        <f t="shared" si="51"/>
        <v>0.01</v>
      </c>
      <c r="BD79" s="218">
        <v>0.01</v>
      </c>
      <c r="BE79" s="218">
        <v>0</v>
      </c>
      <c r="BF79" s="218">
        <v>0</v>
      </c>
      <c r="BG79" s="218">
        <v>0</v>
      </c>
      <c r="BH79" s="218">
        <v>0</v>
      </c>
      <c r="BI79" s="21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320</v>
      </c>
      <c r="G80" s="16">
        <f>'[3]08'!G82</f>
        <v>440</v>
      </c>
      <c r="H80" s="17">
        <f t="shared" si="59"/>
        <v>1080</v>
      </c>
      <c r="I80" s="15">
        <f>'[3]08'!J82</f>
        <v>0.08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18">
        <v>0.01</v>
      </c>
      <c r="AX80" s="218">
        <v>0</v>
      </c>
      <c r="AY80" s="218">
        <v>0</v>
      </c>
      <c r="AZ80" s="218">
        <v>0</v>
      </c>
      <c r="BA80" s="218">
        <v>0</v>
      </c>
      <c r="BB80" s="218">
        <v>0</v>
      </c>
      <c r="BC80" s="8">
        <f t="shared" si="51"/>
        <v>0.01</v>
      </c>
      <c r="BD80" s="218">
        <v>0.01</v>
      </c>
      <c r="BE80" s="218">
        <v>0</v>
      </c>
      <c r="BF80" s="218">
        <v>0</v>
      </c>
      <c r="BG80" s="218">
        <v>0</v>
      </c>
      <c r="BH80" s="218">
        <v>0</v>
      </c>
      <c r="BI80" s="21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320</v>
      </c>
      <c r="G81" s="16">
        <f>'[3]08'!G83</f>
        <v>440</v>
      </c>
      <c r="H81" s="17">
        <f t="shared" si="59"/>
        <v>1080</v>
      </c>
      <c r="I81" s="15">
        <f>'[3]08'!J83</f>
        <v>0.08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18">
        <v>0.01</v>
      </c>
      <c r="AX81" s="218">
        <v>0</v>
      </c>
      <c r="AY81" s="218">
        <v>0</v>
      </c>
      <c r="AZ81" s="218">
        <v>0</v>
      </c>
      <c r="BA81" s="218">
        <v>0</v>
      </c>
      <c r="BB81" s="218">
        <v>0</v>
      </c>
      <c r="BC81" s="8">
        <f t="shared" si="51"/>
        <v>0.01</v>
      </c>
      <c r="BD81" s="218">
        <v>0.01</v>
      </c>
      <c r="BE81" s="218">
        <v>0</v>
      </c>
      <c r="BF81" s="218">
        <v>0</v>
      </c>
      <c r="BG81" s="218">
        <v>0</v>
      </c>
      <c r="BH81" s="218">
        <v>0</v>
      </c>
      <c r="BI81" s="21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320</v>
      </c>
      <c r="G82" s="16">
        <f>'[3]08'!G84</f>
        <v>440</v>
      </c>
      <c r="H82" s="17">
        <f t="shared" si="59"/>
        <v>1080</v>
      </c>
      <c r="I82" s="15">
        <f>'[3]08'!J84</f>
        <v>0.08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18">
        <v>0.01</v>
      </c>
      <c r="AX82" s="218">
        <v>0</v>
      </c>
      <c r="AY82" s="218">
        <v>0</v>
      </c>
      <c r="AZ82" s="218">
        <v>0</v>
      </c>
      <c r="BA82" s="218">
        <v>0</v>
      </c>
      <c r="BB82" s="218">
        <v>0</v>
      </c>
      <c r="BC82" s="8">
        <f t="shared" si="51"/>
        <v>0.01</v>
      </c>
      <c r="BD82" s="218">
        <v>0.01</v>
      </c>
      <c r="BE82" s="218">
        <v>0</v>
      </c>
      <c r="BF82" s="218">
        <v>0</v>
      </c>
      <c r="BG82" s="218">
        <v>0</v>
      </c>
      <c r="BH82" s="218">
        <v>0</v>
      </c>
      <c r="BI82" s="21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320</v>
      </c>
      <c r="G83" s="16">
        <f>'[3]08'!G85</f>
        <v>440</v>
      </c>
      <c r="H83" s="17">
        <f t="shared" si="59"/>
        <v>1080</v>
      </c>
      <c r="I83" s="15">
        <f>'[3]08'!J85</f>
        <v>0.08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18">
        <v>0.01</v>
      </c>
      <c r="AX83" s="218">
        <v>0</v>
      </c>
      <c r="AY83" s="218">
        <v>0</v>
      </c>
      <c r="AZ83" s="218">
        <v>0</v>
      </c>
      <c r="BA83" s="218">
        <v>0</v>
      </c>
      <c r="BB83" s="218">
        <v>0</v>
      </c>
      <c r="BC83" s="8">
        <f t="shared" si="51"/>
        <v>0.01</v>
      </c>
      <c r="BD83" s="218">
        <v>0.01</v>
      </c>
      <c r="BE83" s="218">
        <v>0</v>
      </c>
      <c r="BF83" s="218">
        <v>0</v>
      </c>
      <c r="BG83" s="218">
        <v>0</v>
      </c>
      <c r="BH83" s="218">
        <v>0</v>
      </c>
      <c r="BI83" s="21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320</v>
      </c>
      <c r="G84" s="16">
        <f>'[3]08'!G86</f>
        <v>440</v>
      </c>
      <c r="H84" s="17">
        <f t="shared" si="59"/>
        <v>1080</v>
      </c>
      <c r="I84" s="15">
        <f>'[3]08'!J86</f>
        <v>0.08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18">
        <v>0.01</v>
      </c>
      <c r="AX84" s="218">
        <v>0</v>
      </c>
      <c r="AY84" s="218">
        <v>0</v>
      </c>
      <c r="AZ84" s="218">
        <v>0</v>
      </c>
      <c r="BA84" s="218">
        <v>0</v>
      </c>
      <c r="BB84" s="218">
        <v>0</v>
      </c>
      <c r="BC84" s="8">
        <f t="shared" si="51"/>
        <v>0.01</v>
      </c>
      <c r="BD84" s="218">
        <v>0.01</v>
      </c>
      <c r="BE84" s="218">
        <v>0</v>
      </c>
      <c r="BF84" s="218">
        <v>0</v>
      </c>
      <c r="BG84" s="218">
        <v>0</v>
      </c>
      <c r="BH84" s="218">
        <v>0</v>
      </c>
      <c r="BI84" s="21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320</v>
      </c>
      <c r="G85" s="16">
        <f>'[3]08'!G87</f>
        <v>440</v>
      </c>
      <c r="H85" s="17">
        <f t="shared" si="59"/>
        <v>1080</v>
      </c>
      <c r="I85" s="15">
        <f>'[3]08'!J87</f>
        <v>0.08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18">
        <v>0.01</v>
      </c>
      <c r="AX85" s="218">
        <v>0</v>
      </c>
      <c r="AY85" s="218">
        <v>0</v>
      </c>
      <c r="AZ85" s="218">
        <v>0</v>
      </c>
      <c r="BA85" s="218">
        <v>0</v>
      </c>
      <c r="BB85" s="218">
        <v>0</v>
      </c>
      <c r="BC85" s="8">
        <f t="shared" si="51"/>
        <v>0.01</v>
      </c>
      <c r="BD85" s="218">
        <v>0.01</v>
      </c>
      <c r="BE85" s="218">
        <v>0</v>
      </c>
      <c r="BF85" s="218">
        <v>0</v>
      </c>
      <c r="BG85" s="218">
        <v>0</v>
      </c>
      <c r="BH85" s="218">
        <v>0</v>
      </c>
      <c r="BI85" s="21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320</v>
      </c>
      <c r="G86" s="16">
        <f>'[3]08'!G88</f>
        <v>440</v>
      </c>
      <c r="H86" s="17">
        <f t="shared" si="59"/>
        <v>1080</v>
      </c>
      <c r="I86" s="15">
        <f>'[3]08'!J88</f>
        <v>0.08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18">
        <v>0.01</v>
      </c>
      <c r="AX86" s="218">
        <v>0</v>
      </c>
      <c r="AY86" s="218">
        <v>0</v>
      </c>
      <c r="AZ86" s="218">
        <v>0</v>
      </c>
      <c r="BA86" s="218">
        <v>0</v>
      </c>
      <c r="BB86" s="218">
        <v>0</v>
      </c>
      <c r="BC86" s="8">
        <f t="shared" si="51"/>
        <v>0.01</v>
      </c>
      <c r="BD86" s="218">
        <v>0.01</v>
      </c>
      <c r="BE86" s="218">
        <v>0</v>
      </c>
      <c r="BF86" s="218">
        <v>0</v>
      </c>
      <c r="BG86" s="218">
        <v>0</v>
      </c>
      <c r="BH86" s="218">
        <v>0</v>
      </c>
      <c r="BI86" s="21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320</v>
      </c>
      <c r="G87" s="16">
        <f>'[3]08'!G89</f>
        <v>440</v>
      </c>
      <c r="H87" s="17">
        <f t="shared" si="59"/>
        <v>1080</v>
      </c>
      <c r="I87" s="15">
        <f>'[3]08'!J89</f>
        <v>0.08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18">
        <v>0.01</v>
      </c>
      <c r="AX87" s="218">
        <v>0</v>
      </c>
      <c r="AY87" s="218">
        <v>0</v>
      </c>
      <c r="AZ87" s="218">
        <v>0</v>
      </c>
      <c r="BA87" s="218">
        <v>0</v>
      </c>
      <c r="BB87" s="218">
        <v>0</v>
      </c>
      <c r="BC87" s="8">
        <f t="shared" si="51"/>
        <v>0.01</v>
      </c>
      <c r="BD87" s="218">
        <v>0.01</v>
      </c>
      <c r="BE87" s="218">
        <v>0</v>
      </c>
      <c r="BF87" s="218">
        <v>0</v>
      </c>
      <c r="BG87" s="218">
        <v>0</v>
      </c>
      <c r="BH87" s="218">
        <v>0</v>
      </c>
      <c r="BI87" s="21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320</v>
      </c>
      <c r="G88" s="16">
        <f>'[3]08'!G90</f>
        <v>440</v>
      </c>
      <c r="H88" s="17">
        <f t="shared" si="59"/>
        <v>1080</v>
      </c>
      <c r="I88" s="15">
        <f>'[3]08'!J90</f>
        <v>0.08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18">
        <v>0.01</v>
      </c>
      <c r="AX88" s="218">
        <v>0</v>
      </c>
      <c r="AY88" s="218">
        <v>0</v>
      </c>
      <c r="AZ88" s="218">
        <v>0</v>
      </c>
      <c r="BA88" s="218">
        <v>0</v>
      </c>
      <c r="BB88" s="218">
        <v>0</v>
      </c>
      <c r="BC88" s="8">
        <f t="shared" si="51"/>
        <v>0.01</v>
      </c>
      <c r="BD88" s="218">
        <v>0.01</v>
      </c>
      <c r="BE88" s="218">
        <v>0</v>
      </c>
      <c r="BF88" s="218">
        <v>0</v>
      </c>
      <c r="BG88" s="218">
        <v>0</v>
      </c>
      <c r="BH88" s="218">
        <v>0</v>
      </c>
      <c r="BI88" s="21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320</v>
      </c>
      <c r="G89" s="16">
        <f>'[3]08'!G91</f>
        <v>440</v>
      </c>
      <c r="H89" s="17">
        <f t="shared" si="59"/>
        <v>1080</v>
      </c>
      <c r="I89" s="15">
        <f>'[3]08'!J91</f>
        <v>0.08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18">
        <v>0.01</v>
      </c>
      <c r="AX89" s="218">
        <v>0</v>
      </c>
      <c r="AY89" s="218">
        <v>0</v>
      </c>
      <c r="AZ89" s="218">
        <v>0</v>
      </c>
      <c r="BA89" s="218">
        <v>0</v>
      </c>
      <c r="BB89" s="218">
        <v>0</v>
      </c>
      <c r="BC89" s="8">
        <f t="shared" si="51"/>
        <v>0.01</v>
      </c>
      <c r="BD89" s="218">
        <v>0.01</v>
      </c>
      <c r="BE89" s="218">
        <v>0</v>
      </c>
      <c r="BF89" s="218">
        <v>0</v>
      </c>
      <c r="BG89" s="218">
        <v>0</v>
      </c>
      <c r="BH89" s="218">
        <v>0</v>
      </c>
      <c r="BI89" s="21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320</v>
      </c>
      <c r="G90" s="16">
        <f>'[3]08'!G92</f>
        <v>440</v>
      </c>
      <c r="H90" s="17">
        <f t="shared" si="59"/>
        <v>1080</v>
      </c>
      <c r="I90" s="15">
        <f>'[3]08'!J92</f>
        <v>0.08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18">
        <v>0.01</v>
      </c>
      <c r="AX90" s="218">
        <v>0</v>
      </c>
      <c r="AY90" s="218">
        <v>0</v>
      </c>
      <c r="AZ90" s="218">
        <v>0</v>
      </c>
      <c r="BA90" s="218">
        <v>0</v>
      </c>
      <c r="BB90" s="218">
        <v>0</v>
      </c>
      <c r="BC90" s="8">
        <f t="shared" si="51"/>
        <v>0.01</v>
      </c>
      <c r="BD90" s="218">
        <v>0.01</v>
      </c>
      <c r="BE90" s="218">
        <v>0</v>
      </c>
      <c r="BF90" s="218">
        <v>0</v>
      </c>
      <c r="BG90" s="218">
        <v>0</v>
      </c>
      <c r="BH90" s="218">
        <v>0</v>
      </c>
      <c r="BI90" s="21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320</v>
      </c>
      <c r="G91" s="16">
        <f>'[3]08'!G93</f>
        <v>440</v>
      </c>
      <c r="H91" s="17">
        <f t="shared" si="59"/>
        <v>1080</v>
      </c>
      <c r="I91" s="15">
        <f>'[3]08'!J93</f>
        <v>0.08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18">
        <v>0.01</v>
      </c>
      <c r="AX91" s="218">
        <v>0</v>
      </c>
      <c r="AY91" s="218">
        <v>0</v>
      </c>
      <c r="AZ91" s="218">
        <v>0</v>
      </c>
      <c r="BA91" s="218">
        <v>0</v>
      </c>
      <c r="BB91" s="218">
        <v>0</v>
      </c>
      <c r="BC91" s="8">
        <f t="shared" si="51"/>
        <v>0.01</v>
      </c>
      <c r="BD91" s="218">
        <v>0.01</v>
      </c>
      <c r="BE91" s="218">
        <v>0</v>
      </c>
      <c r="BF91" s="218">
        <v>0</v>
      </c>
      <c r="BG91" s="218">
        <v>0</v>
      </c>
      <c r="BH91" s="218">
        <v>0</v>
      </c>
      <c r="BI91" s="21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320</v>
      </c>
      <c r="G92" s="16">
        <f>'[3]08'!G94</f>
        <v>440</v>
      </c>
      <c r="H92" s="17">
        <f t="shared" si="59"/>
        <v>1080</v>
      </c>
      <c r="I92" s="15">
        <f>'[3]08'!J94</f>
        <v>0.08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18">
        <v>0.01</v>
      </c>
      <c r="AX92" s="218">
        <v>0</v>
      </c>
      <c r="AY92" s="218">
        <v>0</v>
      </c>
      <c r="AZ92" s="218">
        <v>0</v>
      </c>
      <c r="BA92" s="218">
        <v>0</v>
      </c>
      <c r="BB92" s="218">
        <v>0</v>
      </c>
      <c r="BC92" s="8">
        <f t="shared" si="51"/>
        <v>0.01</v>
      </c>
      <c r="BD92" s="218">
        <v>0.01</v>
      </c>
      <c r="BE92" s="218">
        <v>0</v>
      </c>
      <c r="BF92" s="218">
        <v>0</v>
      </c>
      <c r="BG92" s="218">
        <v>0</v>
      </c>
      <c r="BH92" s="218">
        <v>0</v>
      </c>
      <c r="BI92" s="21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320</v>
      </c>
      <c r="G93" s="16">
        <f>'[3]08'!G95</f>
        <v>440</v>
      </c>
      <c r="H93" s="17">
        <f t="shared" si="59"/>
        <v>1080</v>
      </c>
      <c r="I93" s="15">
        <f>'[3]08'!J95</f>
        <v>0.08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18">
        <v>0.01</v>
      </c>
      <c r="AX93" s="218">
        <v>0</v>
      </c>
      <c r="AY93" s="218">
        <v>0</v>
      </c>
      <c r="AZ93" s="218">
        <v>0</v>
      </c>
      <c r="BA93" s="218">
        <v>0</v>
      </c>
      <c r="BB93" s="218">
        <v>0</v>
      </c>
      <c r="BC93" s="8">
        <f t="shared" si="51"/>
        <v>0.01</v>
      </c>
      <c r="BD93" s="218">
        <v>0.01</v>
      </c>
      <c r="BE93" s="218">
        <v>0</v>
      </c>
      <c r="BF93" s="218">
        <v>0</v>
      </c>
      <c r="BG93" s="218">
        <v>0</v>
      </c>
      <c r="BH93" s="218">
        <v>0</v>
      </c>
      <c r="BI93" s="21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320</v>
      </c>
      <c r="G94" s="16">
        <f>'[3]08'!G96</f>
        <v>440</v>
      </c>
      <c r="H94" s="17">
        <f t="shared" si="59"/>
        <v>1080</v>
      </c>
      <c r="I94" s="15">
        <f>'[3]08'!J96</f>
        <v>0.08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18">
        <v>0.01</v>
      </c>
      <c r="AX94" s="218">
        <v>0</v>
      </c>
      <c r="AY94" s="218">
        <v>0</v>
      </c>
      <c r="AZ94" s="218">
        <v>0</v>
      </c>
      <c r="BA94" s="218">
        <v>0</v>
      </c>
      <c r="BB94" s="218">
        <v>0</v>
      </c>
      <c r="BC94" s="8">
        <f t="shared" si="51"/>
        <v>0.01</v>
      </c>
      <c r="BD94" s="218">
        <v>0.01</v>
      </c>
      <c r="BE94" s="218">
        <v>0</v>
      </c>
      <c r="BF94" s="218">
        <v>0</v>
      </c>
      <c r="BG94" s="218">
        <v>0</v>
      </c>
      <c r="BH94" s="218">
        <v>0</v>
      </c>
      <c r="BI94" s="21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320</v>
      </c>
      <c r="G95" s="16">
        <f>'[3]08'!G97</f>
        <v>440</v>
      </c>
      <c r="H95" s="17">
        <f t="shared" si="59"/>
        <v>1080</v>
      </c>
      <c r="I95" s="15">
        <f>'[3]08'!J97</f>
        <v>0.08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18">
        <v>0.01</v>
      </c>
      <c r="AX95" s="218">
        <v>0</v>
      </c>
      <c r="AY95" s="218">
        <v>0</v>
      </c>
      <c r="AZ95" s="218">
        <v>0</v>
      </c>
      <c r="BA95" s="218">
        <v>0</v>
      </c>
      <c r="BB95" s="218">
        <v>0</v>
      </c>
      <c r="BC95" s="8">
        <f t="shared" si="51"/>
        <v>0.01</v>
      </c>
      <c r="BD95" s="218">
        <v>0.01</v>
      </c>
      <c r="BE95" s="218">
        <v>0</v>
      </c>
      <c r="BF95" s="218">
        <v>0</v>
      </c>
      <c r="BG95" s="218">
        <v>0</v>
      </c>
      <c r="BH95" s="218">
        <v>0</v>
      </c>
      <c r="BI95" s="21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320</v>
      </c>
      <c r="G96" s="16">
        <f>'[3]08'!G98</f>
        <v>440</v>
      </c>
      <c r="H96" s="17">
        <f t="shared" si="59"/>
        <v>1080</v>
      </c>
      <c r="I96" s="15">
        <f>'[3]08'!J98</f>
        <v>0.08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18">
        <v>0.01</v>
      </c>
      <c r="AX96" s="218">
        <v>0</v>
      </c>
      <c r="AY96" s="218">
        <v>0</v>
      </c>
      <c r="AZ96" s="218">
        <v>0</v>
      </c>
      <c r="BA96" s="218">
        <v>0</v>
      </c>
      <c r="BB96" s="218">
        <v>0</v>
      </c>
      <c r="BC96" s="8">
        <f t="shared" si="51"/>
        <v>0.01</v>
      </c>
      <c r="BD96" s="218">
        <v>0.01</v>
      </c>
      <c r="BE96" s="218">
        <v>0</v>
      </c>
      <c r="BF96" s="218">
        <v>0</v>
      </c>
      <c r="BG96" s="218">
        <v>0</v>
      </c>
      <c r="BH96" s="218">
        <v>0</v>
      </c>
      <c r="BI96" s="21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320</v>
      </c>
      <c r="G97" s="16">
        <f>'[3]08'!G99</f>
        <v>440</v>
      </c>
      <c r="H97" s="17">
        <f t="shared" si="59"/>
        <v>1080</v>
      </c>
      <c r="I97" s="15">
        <f>'[3]08'!J99</f>
        <v>0.08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18">
        <v>0.01</v>
      </c>
      <c r="AX97" s="218">
        <v>0</v>
      </c>
      <c r="AY97" s="218">
        <v>0</v>
      </c>
      <c r="AZ97" s="218">
        <v>0</v>
      </c>
      <c r="BA97" s="218">
        <v>0</v>
      </c>
      <c r="BB97" s="218">
        <v>0</v>
      </c>
      <c r="BC97" s="8">
        <f t="shared" si="51"/>
        <v>0.01</v>
      </c>
      <c r="BD97" s="218">
        <v>0.01</v>
      </c>
      <c r="BE97" s="218">
        <v>0</v>
      </c>
      <c r="BF97" s="218">
        <v>0</v>
      </c>
      <c r="BG97" s="218">
        <v>0</v>
      </c>
      <c r="BH97" s="218">
        <v>0</v>
      </c>
      <c r="BI97" s="21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320</v>
      </c>
      <c r="G98" s="16">
        <f>'[3]08'!G100</f>
        <v>440</v>
      </c>
      <c r="H98" s="17">
        <f t="shared" si="59"/>
        <v>1080</v>
      </c>
      <c r="I98" s="15">
        <f>'[3]08'!J100</f>
        <v>0.08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18">
        <v>0.01</v>
      </c>
      <c r="AX98" s="218">
        <v>0</v>
      </c>
      <c r="AY98" s="218">
        <v>0</v>
      </c>
      <c r="AZ98" s="218">
        <v>0</v>
      </c>
      <c r="BA98" s="218">
        <v>0</v>
      </c>
      <c r="BB98" s="218">
        <v>0</v>
      </c>
      <c r="BC98" s="8">
        <f t="shared" si="51"/>
        <v>0.01</v>
      </c>
      <c r="BD98" s="218">
        <v>0.01</v>
      </c>
      <c r="BE98" s="218">
        <v>0</v>
      </c>
      <c r="BF98" s="218">
        <v>0</v>
      </c>
      <c r="BG98" s="218">
        <v>0</v>
      </c>
      <c r="BH98" s="218">
        <v>0</v>
      </c>
      <c r="BI98" s="21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7.68</v>
      </c>
      <c r="G99" s="15">
        <f t="shared" si="62"/>
        <v>10.56</v>
      </c>
      <c r="H99" s="15">
        <f t="shared" si="62"/>
        <v>25.92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45024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45024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10.88</v>
      </c>
      <c r="J3">
        <f>BYPL_EOD!AC3+BYPL_EOD!AD3</f>
        <v>16.73</v>
      </c>
      <c r="K3">
        <f>MES_EOD!AC3+MES_EOD!AD3</f>
        <v>0</v>
      </c>
      <c r="L3">
        <f>NDMC_EOD!AC3+NDMC_EOD!AD3</f>
        <v>1.33</v>
      </c>
      <c r="M3">
        <f>TPDDL_EOD!AC3+TPDDL_EOD!AD3</f>
        <v>7.77</v>
      </c>
      <c r="N3">
        <f t="shared" ref="N3:N66" si="0">SUM(I3:M3)</f>
        <v>36.709999999999994</v>
      </c>
      <c r="O3" s="154">
        <f t="shared" ref="O3:O66" si="1">G3-N3</f>
        <v>-0.10999999999999233</v>
      </c>
      <c r="P3">
        <v>10.847398529011171</v>
      </c>
      <c r="Q3">
        <v>16.679869245437214</v>
      </c>
      <c r="R3">
        <v>0</v>
      </c>
      <c r="S3">
        <v>1.3260147098883142</v>
      </c>
      <c r="T3">
        <v>7.7467175156633079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10.88</v>
      </c>
      <c r="J4">
        <f>BYPL_EOD!AC4+BYPL_EOD!AD4</f>
        <v>16.73</v>
      </c>
      <c r="K4">
        <f>MES_EOD!AC4+MES_EOD!AD4</f>
        <v>0</v>
      </c>
      <c r="L4">
        <f>NDMC_EOD!AC4+NDMC_EOD!AD4</f>
        <v>1.33</v>
      </c>
      <c r="M4">
        <f>TPDDL_EOD!AC4+TPDDL_EOD!AD4</f>
        <v>7.77</v>
      </c>
      <c r="N4">
        <f t="shared" si="0"/>
        <v>36.709999999999994</v>
      </c>
      <c r="O4" s="154">
        <f t="shared" si="1"/>
        <v>-0.10999999999999233</v>
      </c>
      <c r="P4">
        <v>10.847398529011171</v>
      </c>
      <c r="Q4">
        <v>16.679869245437214</v>
      </c>
      <c r="R4">
        <v>0</v>
      </c>
      <c r="S4">
        <v>1.3260147098883142</v>
      </c>
      <c r="T4">
        <v>7.7467175156633079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10.88</v>
      </c>
      <c r="J5">
        <f>BYPL_EOD!AC5+BYPL_EOD!AD5</f>
        <v>16.73</v>
      </c>
      <c r="K5">
        <f>MES_EOD!AC5+MES_EOD!AD5</f>
        <v>0</v>
      </c>
      <c r="L5">
        <f>NDMC_EOD!AC5+NDMC_EOD!AD5</f>
        <v>1.33</v>
      </c>
      <c r="M5">
        <f>TPDDL_EOD!AC5+TPDDL_EOD!AD5</f>
        <v>7.77</v>
      </c>
      <c r="N5">
        <f t="shared" si="0"/>
        <v>36.709999999999994</v>
      </c>
      <c r="O5" s="154">
        <f t="shared" si="1"/>
        <v>-0.10999999999999233</v>
      </c>
      <c r="P5">
        <v>10.847398529011171</v>
      </c>
      <c r="Q5">
        <v>16.679869245437214</v>
      </c>
      <c r="R5">
        <v>0</v>
      </c>
      <c r="S5">
        <v>1.3260147098883142</v>
      </c>
      <c r="T5">
        <v>7.7467175156633079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10.88</v>
      </c>
      <c r="J6">
        <f>BYPL_EOD!AC6+BYPL_EOD!AD6</f>
        <v>16.73</v>
      </c>
      <c r="K6">
        <f>MES_EOD!AC6+MES_EOD!AD6</f>
        <v>0</v>
      </c>
      <c r="L6">
        <f>NDMC_EOD!AC6+NDMC_EOD!AD6</f>
        <v>1.33</v>
      </c>
      <c r="M6">
        <f>TPDDL_EOD!AC6+TPDDL_EOD!AD6</f>
        <v>7.77</v>
      </c>
      <c r="N6">
        <f t="shared" si="0"/>
        <v>36.709999999999994</v>
      </c>
      <c r="O6" s="154">
        <f t="shared" si="1"/>
        <v>-0.10999999999999233</v>
      </c>
      <c r="P6">
        <v>10.847398529011171</v>
      </c>
      <c r="Q6">
        <v>16.679869245437214</v>
      </c>
      <c r="R6">
        <v>0</v>
      </c>
      <c r="S6">
        <v>1.3260147098883142</v>
      </c>
      <c r="T6">
        <v>7.7467175156633079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10.88</v>
      </c>
      <c r="J7">
        <f>BYPL_EOD!AC7+BYPL_EOD!AD7</f>
        <v>16.73</v>
      </c>
      <c r="K7">
        <f>MES_EOD!AC7+MES_EOD!AD7</f>
        <v>0</v>
      </c>
      <c r="L7">
        <f>NDMC_EOD!AC7+NDMC_EOD!AD7</f>
        <v>1.33</v>
      </c>
      <c r="M7">
        <f>TPDDL_EOD!AC7+TPDDL_EOD!AD7</f>
        <v>7.77</v>
      </c>
      <c r="N7">
        <f t="shared" si="0"/>
        <v>36.709999999999994</v>
      </c>
      <c r="O7" s="154">
        <f t="shared" si="1"/>
        <v>-0.10999999999999233</v>
      </c>
      <c r="P7">
        <v>10.847398529011171</v>
      </c>
      <c r="Q7">
        <v>16.679869245437214</v>
      </c>
      <c r="R7">
        <v>0</v>
      </c>
      <c r="S7">
        <v>1.3260147098883142</v>
      </c>
      <c r="T7">
        <v>7.7467175156633079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10.88</v>
      </c>
      <c r="J8">
        <f>BYPL_EOD!AC8+BYPL_EOD!AD8</f>
        <v>16.73</v>
      </c>
      <c r="K8">
        <f>MES_EOD!AC8+MES_EOD!AD8</f>
        <v>0</v>
      </c>
      <c r="L8">
        <f>NDMC_EOD!AC8+NDMC_EOD!AD8</f>
        <v>1.33</v>
      </c>
      <c r="M8">
        <f>TPDDL_EOD!AC8+TPDDL_EOD!AD8</f>
        <v>7.77</v>
      </c>
      <c r="N8">
        <f t="shared" si="0"/>
        <v>36.709999999999994</v>
      </c>
      <c r="O8" s="154">
        <f t="shared" si="1"/>
        <v>-0.10999999999999233</v>
      </c>
      <c r="P8">
        <v>10.847398529011171</v>
      </c>
      <c r="Q8">
        <v>16.679869245437214</v>
      </c>
      <c r="R8">
        <v>0</v>
      </c>
      <c r="S8">
        <v>1.3260147098883142</v>
      </c>
      <c r="T8">
        <v>7.7467175156633079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11.16</v>
      </c>
      <c r="J9">
        <f>BYPL_EOD!AC9+BYPL_EOD!AD9</f>
        <v>17.170000000000002</v>
      </c>
      <c r="K9">
        <f>MES_EOD!AC9+MES_EOD!AD9</f>
        <v>0</v>
      </c>
      <c r="L9">
        <f>NDMC_EOD!AC9+NDMC_EOD!AD9</f>
        <v>1.4</v>
      </c>
      <c r="M9">
        <f>TPDDL_EOD!AC9+TPDDL_EOD!AD9</f>
        <v>7.97</v>
      </c>
      <c r="N9">
        <f t="shared" si="0"/>
        <v>37.700000000000003</v>
      </c>
      <c r="O9" s="154">
        <f t="shared" si="1"/>
        <v>-0.10000000000000142</v>
      </c>
      <c r="P9">
        <v>11.130397877984084</v>
      </c>
      <c r="Q9">
        <v>17.124456233421753</v>
      </c>
      <c r="R9">
        <v>0</v>
      </c>
      <c r="S9">
        <v>1.3962864721485411</v>
      </c>
      <c r="T9">
        <v>7.9488594164456225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11.16</v>
      </c>
      <c r="J10">
        <f>BYPL_EOD!AC10+BYPL_EOD!AD10</f>
        <v>17.170000000000002</v>
      </c>
      <c r="K10">
        <f>MES_EOD!AC10+MES_EOD!AD10</f>
        <v>0</v>
      </c>
      <c r="L10">
        <f>NDMC_EOD!AC10+NDMC_EOD!AD10</f>
        <v>1.4</v>
      </c>
      <c r="M10">
        <f>TPDDL_EOD!AC10+TPDDL_EOD!AD10</f>
        <v>7.97</v>
      </c>
      <c r="N10">
        <f t="shared" si="0"/>
        <v>37.700000000000003</v>
      </c>
      <c r="O10" s="154">
        <f t="shared" si="1"/>
        <v>-0.10000000000000142</v>
      </c>
      <c r="P10">
        <v>11.130397877984084</v>
      </c>
      <c r="Q10">
        <v>17.124456233421753</v>
      </c>
      <c r="R10">
        <v>0</v>
      </c>
      <c r="S10">
        <v>1.3962864721485411</v>
      </c>
      <c r="T10">
        <v>7.9488594164456225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11.16</v>
      </c>
      <c r="J11">
        <f>BYPL_EOD!AC11+BYPL_EOD!AD11</f>
        <v>17.170000000000002</v>
      </c>
      <c r="K11">
        <f>MES_EOD!AC11+MES_EOD!AD11</f>
        <v>0</v>
      </c>
      <c r="L11">
        <f>NDMC_EOD!AC11+NDMC_EOD!AD11</f>
        <v>1.4</v>
      </c>
      <c r="M11">
        <f>TPDDL_EOD!AC11+TPDDL_EOD!AD11</f>
        <v>7.97</v>
      </c>
      <c r="N11">
        <f t="shared" si="0"/>
        <v>37.700000000000003</v>
      </c>
      <c r="O11" s="154">
        <f t="shared" si="1"/>
        <v>-0.10000000000000142</v>
      </c>
      <c r="P11">
        <v>11.130397877984084</v>
      </c>
      <c r="Q11">
        <v>17.124456233421753</v>
      </c>
      <c r="R11">
        <v>0</v>
      </c>
      <c r="S11">
        <v>1.3962864721485411</v>
      </c>
      <c r="T11">
        <v>7.9488594164456225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11.16</v>
      </c>
      <c r="J12">
        <f>BYPL_EOD!AC12+BYPL_EOD!AD12</f>
        <v>17.170000000000002</v>
      </c>
      <c r="K12">
        <f>MES_EOD!AC12+MES_EOD!AD12</f>
        <v>0</v>
      </c>
      <c r="L12">
        <f>NDMC_EOD!AC12+NDMC_EOD!AD12</f>
        <v>1.4</v>
      </c>
      <c r="M12">
        <f>TPDDL_EOD!AC12+TPDDL_EOD!AD12</f>
        <v>7.97</v>
      </c>
      <c r="N12">
        <f t="shared" si="0"/>
        <v>37.700000000000003</v>
      </c>
      <c r="O12" s="154">
        <f t="shared" si="1"/>
        <v>-0.10000000000000142</v>
      </c>
      <c r="P12">
        <v>11.130397877984084</v>
      </c>
      <c r="Q12">
        <v>17.124456233421753</v>
      </c>
      <c r="R12">
        <v>0</v>
      </c>
      <c r="S12">
        <v>1.3962864721485411</v>
      </c>
      <c r="T12">
        <v>7.9488594164456225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35.51</v>
      </c>
      <c r="E13">
        <f>GT!N13</f>
        <v>0</v>
      </c>
      <c r="F13">
        <f t="shared" si="4"/>
        <v>84</v>
      </c>
      <c r="G13">
        <f t="shared" si="5"/>
        <v>35.51</v>
      </c>
      <c r="H13" s="154"/>
      <c r="I13">
        <f>BRPL_EOD!AC13+BRPL_EOD!AD13</f>
        <v>14.95</v>
      </c>
      <c r="J13">
        <f>BYPL_EOD!AC13+BYPL_EOD!AD13</f>
        <v>8</v>
      </c>
      <c r="K13">
        <f>MES_EOD!AC13+MES_EOD!AD13</f>
        <v>0</v>
      </c>
      <c r="L13">
        <f>NDMC_EOD!AC13+NDMC_EOD!AD13</f>
        <v>1.88</v>
      </c>
      <c r="M13">
        <f>TPDDL_EOD!AC13+TPDDL_EOD!AD13</f>
        <v>10.68</v>
      </c>
      <c r="N13">
        <f t="shared" si="0"/>
        <v>35.51</v>
      </c>
      <c r="O13" s="154">
        <f t="shared" si="1"/>
        <v>0</v>
      </c>
      <c r="P13">
        <v>14.95</v>
      </c>
      <c r="Q13">
        <v>8</v>
      </c>
      <c r="R13">
        <v>0</v>
      </c>
      <c r="S13">
        <v>1.88</v>
      </c>
      <c r="T13">
        <v>10.68</v>
      </c>
      <c r="U13" s="156">
        <f t="shared" si="2"/>
        <v>35.51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35.51</v>
      </c>
      <c r="E14">
        <f>GT!N14</f>
        <v>0</v>
      </c>
      <c r="F14">
        <f t="shared" si="4"/>
        <v>84</v>
      </c>
      <c r="G14">
        <f t="shared" si="5"/>
        <v>35.51</v>
      </c>
      <c r="H14" s="154"/>
      <c r="I14">
        <f>BRPL_EOD!AC14+BRPL_EOD!AD14</f>
        <v>14.95</v>
      </c>
      <c r="J14">
        <f>BYPL_EOD!AC14+BYPL_EOD!AD14</f>
        <v>8</v>
      </c>
      <c r="K14">
        <f>MES_EOD!AC14+MES_EOD!AD14</f>
        <v>0</v>
      </c>
      <c r="L14">
        <f>NDMC_EOD!AC14+NDMC_EOD!AD14</f>
        <v>1.88</v>
      </c>
      <c r="M14">
        <f>TPDDL_EOD!AC14+TPDDL_EOD!AD14</f>
        <v>10.68</v>
      </c>
      <c r="N14">
        <f t="shared" si="0"/>
        <v>35.51</v>
      </c>
      <c r="O14" s="154">
        <f t="shared" si="1"/>
        <v>0</v>
      </c>
      <c r="P14">
        <v>14.95</v>
      </c>
      <c r="Q14">
        <v>8</v>
      </c>
      <c r="R14">
        <v>0</v>
      </c>
      <c r="S14">
        <v>1.88</v>
      </c>
      <c r="T14">
        <v>10.68</v>
      </c>
      <c r="U14" s="156">
        <f t="shared" si="2"/>
        <v>35.51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35.51</v>
      </c>
      <c r="E15">
        <f>GT!N15</f>
        <v>0</v>
      </c>
      <c r="F15">
        <f t="shared" si="4"/>
        <v>84</v>
      </c>
      <c r="G15">
        <f t="shared" si="5"/>
        <v>35.51</v>
      </c>
      <c r="H15" s="154"/>
      <c r="I15">
        <f>BRPL_EOD!AC15+BRPL_EOD!AD15</f>
        <v>14.95</v>
      </c>
      <c r="J15">
        <f>BYPL_EOD!AC15+BYPL_EOD!AD15</f>
        <v>8</v>
      </c>
      <c r="K15">
        <f>MES_EOD!AC15+MES_EOD!AD15</f>
        <v>0</v>
      </c>
      <c r="L15">
        <f>NDMC_EOD!AC15+NDMC_EOD!AD15</f>
        <v>1.88</v>
      </c>
      <c r="M15">
        <f>TPDDL_EOD!AC15+TPDDL_EOD!AD15</f>
        <v>10.68</v>
      </c>
      <c r="N15">
        <f t="shared" si="0"/>
        <v>35.51</v>
      </c>
      <c r="O15" s="154">
        <f t="shared" si="1"/>
        <v>0</v>
      </c>
      <c r="P15">
        <v>14.95</v>
      </c>
      <c r="Q15">
        <v>8</v>
      </c>
      <c r="R15">
        <v>0</v>
      </c>
      <c r="S15">
        <v>1.88</v>
      </c>
      <c r="T15">
        <v>10.68</v>
      </c>
      <c r="U15" s="156">
        <f t="shared" si="2"/>
        <v>35.51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35.51</v>
      </c>
      <c r="E16">
        <f>GT!N16</f>
        <v>0</v>
      </c>
      <c r="F16">
        <f t="shared" si="4"/>
        <v>84</v>
      </c>
      <c r="G16">
        <f t="shared" si="5"/>
        <v>35.51</v>
      </c>
      <c r="H16" s="154"/>
      <c r="I16">
        <f>BRPL_EOD!AC16+BRPL_EOD!AD16</f>
        <v>14.95</v>
      </c>
      <c r="J16">
        <f>BYPL_EOD!AC16+BYPL_EOD!AD16</f>
        <v>8</v>
      </c>
      <c r="K16">
        <f>MES_EOD!AC16+MES_EOD!AD16</f>
        <v>0</v>
      </c>
      <c r="L16">
        <f>NDMC_EOD!AC16+NDMC_EOD!AD16</f>
        <v>1.88</v>
      </c>
      <c r="M16">
        <f>TPDDL_EOD!AC16+TPDDL_EOD!AD16</f>
        <v>10.68</v>
      </c>
      <c r="N16">
        <f t="shared" si="0"/>
        <v>35.51</v>
      </c>
      <c r="O16" s="154">
        <f t="shared" si="1"/>
        <v>0</v>
      </c>
      <c r="P16">
        <v>14.95</v>
      </c>
      <c r="Q16">
        <v>8</v>
      </c>
      <c r="R16">
        <v>0</v>
      </c>
      <c r="S16">
        <v>1.88</v>
      </c>
      <c r="T16">
        <v>10.68</v>
      </c>
      <c r="U16" s="156">
        <f t="shared" si="2"/>
        <v>35.51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35.51</v>
      </c>
      <c r="E17">
        <f>GT!N17</f>
        <v>0</v>
      </c>
      <c r="F17">
        <f t="shared" si="4"/>
        <v>84</v>
      </c>
      <c r="G17">
        <f t="shared" si="5"/>
        <v>35.51</v>
      </c>
      <c r="H17" s="154"/>
      <c r="I17">
        <f>BRPL_EOD!AC17+BRPL_EOD!AD17</f>
        <v>14.95</v>
      </c>
      <c r="J17">
        <f>BYPL_EOD!AC17+BYPL_EOD!AD17</f>
        <v>8</v>
      </c>
      <c r="K17">
        <f>MES_EOD!AC17+MES_EOD!AD17</f>
        <v>0</v>
      </c>
      <c r="L17">
        <f>NDMC_EOD!AC17+NDMC_EOD!AD17</f>
        <v>1.88</v>
      </c>
      <c r="M17">
        <f>TPDDL_EOD!AC17+TPDDL_EOD!AD17</f>
        <v>10.68</v>
      </c>
      <c r="N17">
        <f t="shared" si="0"/>
        <v>35.51</v>
      </c>
      <c r="O17" s="154">
        <f t="shared" si="1"/>
        <v>0</v>
      </c>
      <c r="P17">
        <v>14.95</v>
      </c>
      <c r="Q17">
        <v>8</v>
      </c>
      <c r="R17">
        <v>0</v>
      </c>
      <c r="S17">
        <v>1.88</v>
      </c>
      <c r="T17">
        <v>10.68</v>
      </c>
      <c r="U17" s="156">
        <f t="shared" si="2"/>
        <v>35.51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35.51</v>
      </c>
      <c r="E18">
        <f>GT!N18</f>
        <v>0</v>
      </c>
      <c r="F18">
        <f t="shared" si="4"/>
        <v>84</v>
      </c>
      <c r="G18">
        <f t="shared" si="5"/>
        <v>35.51</v>
      </c>
      <c r="H18" s="154"/>
      <c r="I18">
        <f>BRPL_EOD!AC18+BRPL_EOD!AD18</f>
        <v>14.95</v>
      </c>
      <c r="J18">
        <f>BYPL_EOD!AC18+BYPL_EOD!AD18</f>
        <v>8</v>
      </c>
      <c r="K18">
        <f>MES_EOD!AC18+MES_EOD!AD18</f>
        <v>0</v>
      </c>
      <c r="L18">
        <f>NDMC_EOD!AC18+NDMC_EOD!AD18</f>
        <v>1.88</v>
      </c>
      <c r="M18">
        <f>TPDDL_EOD!AC18+TPDDL_EOD!AD18</f>
        <v>10.68</v>
      </c>
      <c r="N18">
        <f t="shared" si="0"/>
        <v>35.51</v>
      </c>
      <c r="O18" s="154">
        <f t="shared" si="1"/>
        <v>0</v>
      </c>
      <c r="P18">
        <v>14.95</v>
      </c>
      <c r="Q18">
        <v>8</v>
      </c>
      <c r="R18">
        <v>0</v>
      </c>
      <c r="S18">
        <v>1.88</v>
      </c>
      <c r="T18">
        <v>10.68</v>
      </c>
      <c r="U18" s="156">
        <f t="shared" si="2"/>
        <v>35.51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35.51</v>
      </c>
      <c r="E19">
        <f>GT!N19</f>
        <v>0</v>
      </c>
      <c r="F19">
        <f t="shared" si="4"/>
        <v>84</v>
      </c>
      <c r="G19">
        <f t="shared" si="5"/>
        <v>35.51</v>
      </c>
      <c r="H19" s="154"/>
      <c r="I19">
        <f>BRPL_EOD!AC19+BRPL_EOD!AD19</f>
        <v>14.95</v>
      </c>
      <c r="J19">
        <f>BYPL_EOD!AC19+BYPL_EOD!AD19</f>
        <v>8</v>
      </c>
      <c r="K19">
        <f>MES_EOD!AC19+MES_EOD!AD19</f>
        <v>0</v>
      </c>
      <c r="L19">
        <f>NDMC_EOD!AC19+NDMC_EOD!AD19</f>
        <v>1.88</v>
      </c>
      <c r="M19">
        <f>TPDDL_EOD!AC19+TPDDL_EOD!AD19</f>
        <v>10.68</v>
      </c>
      <c r="N19">
        <f t="shared" si="0"/>
        <v>35.51</v>
      </c>
      <c r="O19" s="154">
        <f t="shared" si="1"/>
        <v>0</v>
      </c>
      <c r="P19">
        <v>14.95</v>
      </c>
      <c r="Q19">
        <v>8</v>
      </c>
      <c r="R19">
        <v>0</v>
      </c>
      <c r="S19">
        <v>1.88</v>
      </c>
      <c r="T19">
        <v>10.68</v>
      </c>
      <c r="U19" s="156">
        <f t="shared" si="2"/>
        <v>35.51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35.51</v>
      </c>
      <c r="E20">
        <f>GT!N20</f>
        <v>0</v>
      </c>
      <c r="F20">
        <f t="shared" si="4"/>
        <v>84</v>
      </c>
      <c r="G20">
        <f t="shared" si="5"/>
        <v>35.51</v>
      </c>
      <c r="H20" s="154"/>
      <c r="I20">
        <f>BRPL_EOD!AC20+BRPL_EOD!AD20</f>
        <v>14.95</v>
      </c>
      <c r="J20">
        <f>BYPL_EOD!AC20+BYPL_EOD!AD20</f>
        <v>8</v>
      </c>
      <c r="K20">
        <f>MES_EOD!AC20+MES_EOD!AD20</f>
        <v>0</v>
      </c>
      <c r="L20">
        <f>NDMC_EOD!AC20+NDMC_EOD!AD20</f>
        <v>1.88</v>
      </c>
      <c r="M20">
        <f>TPDDL_EOD!AC20+TPDDL_EOD!AD20</f>
        <v>10.68</v>
      </c>
      <c r="N20">
        <f t="shared" si="0"/>
        <v>35.51</v>
      </c>
      <c r="O20" s="154">
        <f t="shared" si="1"/>
        <v>0</v>
      </c>
      <c r="P20">
        <v>14.95</v>
      </c>
      <c r="Q20">
        <v>8</v>
      </c>
      <c r="R20">
        <v>0</v>
      </c>
      <c r="S20">
        <v>1.88</v>
      </c>
      <c r="T20">
        <v>10.68</v>
      </c>
      <c r="U20" s="156">
        <f t="shared" si="2"/>
        <v>35.51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35.51</v>
      </c>
      <c r="E21">
        <f>GT!N21</f>
        <v>0</v>
      </c>
      <c r="F21">
        <f t="shared" si="4"/>
        <v>84</v>
      </c>
      <c r="G21">
        <f t="shared" si="5"/>
        <v>35.51</v>
      </c>
      <c r="H21" s="154"/>
      <c r="I21">
        <f>BRPL_EOD!AC21+BRPL_EOD!AD21</f>
        <v>14.95</v>
      </c>
      <c r="J21">
        <f>BYPL_EOD!AC21+BYPL_EOD!AD21</f>
        <v>8</v>
      </c>
      <c r="K21">
        <f>MES_EOD!AC21+MES_EOD!AD21</f>
        <v>0</v>
      </c>
      <c r="L21">
        <f>NDMC_EOD!AC21+NDMC_EOD!AD21</f>
        <v>1.88</v>
      </c>
      <c r="M21">
        <f>TPDDL_EOD!AC21+TPDDL_EOD!AD21</f>
        <v>10.68</v>
      </c>
      <c r="N21">
        <f t="shared" si="0"/>
        <v>35.51</v>
      </c>
      <c r="O21" s="154">
        <f t="shared" si="1"/>
        <v>0</v>
      </c>
      <c r="P21">
        <v>14.95</v>
      </c>
      <c r="Q21">
        <v>8</v>
      </c>
      <c r="R21">
        <v>0</v>
      </c>
      <c r="S21">
        <v>1.88</v>
      </c>
      <c r="T21">
        <v>10.68</v>
      </c>
      <c r="U21" s="156">
        <f t="shared" si="2"/>
        <v>35.51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35.51</v>
      </c>
      <c r="E22">
        <f>GT!N22</f>
        <v>0</v>
      </c>
      <c r="F22">
        <f t="shared" si="4"/>
        <v>84</v>
      </c>
      <c r="G22">
        <f t="shared" si="5"/>
        <v>35.51</v>
      </c>
      <c r="H22" s="154"/>
      <c r="I22">
        <f>BRPL_EOD!AC22+BRPL_EOD!AD22</f>
        <v>14.95</v>
      </c>
      <c r="J22">
        <f>BYPL_EOD!AC22+BYPL_EOD!AD22</f>
        <v>8</v>
      </c>
      <c r="K22">
        <f>MES_EOD!AC22+MES_EOD!AD22</f>
        <v>0</v>
      </c>
      <c r="L22">
        <f>NDMC_EOD!AC22+NDMC_EOD!AD22</f>
        <v>1.88</v>
      </c>
      <c r="M22">
        <f>TPDDL_EOD!AC22+TPDDL_EOD!AD22</f>
        <v>10.68</v>
      </c>
      <c r="N22">
        <f t="shared" si="0"/>
        <v>35.51</v>
      </c>
      <c r="O22" s="154">
        <f t="shared" si="1"/>
        <v>0</v>
      </c>
      <c r="P22">
        <v>14.95</v>
      </c>
      <c r="Q22">
        <v>8</v>
      </c>
      <c r="R22">
        <v>0</v>
      </c>
      <c r="S22">
        <v>1.88</v>
      </c>
      <c r="T22">
        <v>10.68</v>
      </c>
      <c r="U22" s="156">
        <f t="shared" si="2"/>
        <v>35.51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35.51</v>
      </c>
      <c r="E23">
        <f>GT!N23</f>
        <v>0</v>
      </c>
      <c r="F23">
        <f t="shared" si="4"/>
        <v>84</v>
      </c>
      <c r="G23">
        <f t="shared" si="5"/>
        <v>35.51</v>
      </c>
      <c r="H23" s="154"/>
      <c r="I23">
        <f>BRPL_EOD!AC23+BRPL_EOD!AD23</f>
        <v>14.95</v>
      </c>
      <c r="J23">
        <f>BYPL_EOD!AC23+BYPL_EOD!AD23</f>
        <v>8</v>
      </c>
      <c r="K23">
        <f>MES_EOD!AC23+MES_EOD!AD23</f>
        <v>0</v>
      </c>
      <c r="L23">
        <f>NDMC_EOD!AC23+NDMC_EOD!AD23</f>
        <v>1.88</v>
      </c>
      <c r="M23">
        <f>TPDDL_EOD!AC23+TPDDL_EOD!AD23</f>
        <v>10.68</v>
      </c>
      <c r="N23">
        <f t="shared" si="0"/>
        <v>35.51</v>
      </c>
      <c r="O23" s="154">
        <f t="shared" si="1"/>
        <v>0</v>
      </c>
      <c r="P23">
        <v>14.95</v>
      </c>
      <c r="Q23">
        <v>8</v>
      </c>
      <c r="R23">
        <v>0</v>
      </c>
      <c r="S23">
        <v>1.88</v>
      </c>
      <c r="T23">
        <v>10.68</v>
      </c>
      <c r="U23" s="156">
        <f t="shared" si="2"/>
        <v>35.51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35.51</v>
      </c>
      <c r="E24">
        <f>GT!N24</f>
        <v>0</v>
      </c>
      <c r="F24">
        <f t="shared" si="4"/>
        <v>84</v>
      </c>
      <c r="G24">
        <f t="shared" si="5"/>
        <v>35.51</v>
      </c>
      <c r="H24" s="154"/>
      <c r="I24">
        <f>BRPL_EOD!AC24+BRPL_EOD!AD24</f>
        <v>14.95</v>
      </c>
      <c r="J24">
        <f>BYPL_EOD!AC24+BYPL_EOD!AD24</f>
        <v>8</v>
      </c>
      <c r="K24">
        <f>MES_EOD!AC24+MES_EOD!AD24</f>
        <v>0</v>
      </c>
      <c r="L24">
        <f>NDMC_EOD!AC24+NDMC_EOD!AD24</f>
        <v>1.88</v>
      </c>
      <c r="M24">
        <f>TPDDL_EOD!AC24+TPDDL_EOD!AD24</f>
        <v>10.68</v>
      </c>
      <c r="N24">
        <f t="shared" si="0"/>
        <v>35.51</v>
      </c>
      <c r="O24" s="154">
        <f t="shared" si="1"/>
        <v>0</v>
      </c>
      <c r="P24">
        <v>14.95</v>
      </c>
      <c r="Q24">
        <v>8</v>
      </c>
      <c r="R24">
        <v>0</v>
      </c>
      <c r="S24">
        <v>1.88</v>
      </c>
      <c r="T24">
        <v>10.68</v>
      </c>
      <c r="U24" s="156">
        <f t="shared" si="2"/>
        <v>35.51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35.51</v>
      </c>
      <c r="E25">
        <f>GT!N25</f>
        <v>0</v>
      </c>
      <c r="F25">
        <f t="shared" si="4"/>
        <v>84</v>
      </c>
      <c r="G25">
        <f t="shared" si="5"/>
        <v>35.51</v>
      </c>
      <c r="H25" s="154"/>
      <c r="I25">
        <f>BRPL_EOD!AC25+BRPL_EOD!AD25</f>
        <v>14.95</v>
      </c>
      <c r="J25">
        <f>BYPL_EOD!AC25+BYPL_EOD!AD25</f>
        <v>8</v>
      </c>
      <c r="K25">
        <f>MES_EOD!AC25+MES_EOD!AD25</f>
        <v>0</v>
      </c>
      <c r="L25">
        <f>NDMC_EOD!AC25+NDMC_EOD!AD25</f>
        <v>1.88</v>
      </c>
      <c r="M25">
        <f>TPDDL_EOD!AC25+TPDDL_EOD!AD25</f>
        <v>10.68</v>
      </c>
      <c r="N25">
        <f t="shared" si="0"/>
        <v>35.51</v>
      </c>
      <c r="O25" s="154">
        <f t="shared" si="1"/>
        <v>0</v>
      </c>
      <c r="P25">
        <v>14.95</v>
      </c>
      <c r="Q25">
        <v>8</v>
      </c>
      <c r="R25">
        <v>0</v>
      </c>
      <c r="S25">
        <v>1.88</v>
      </c>
      <c r="T25">
        <v>10.68</v>
      </c>
      <c r="U25" s="156">
        <f t="shared" si="2"/>
        <v>35.51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35.51</v>
      </c>
      <c r="E26">
        <f>GT!N26</f>
        <v>0</v>
      </c>
      <c r="F26">
        <f t="shared" si="4"/>
        <v>84</v>
      </c>
      <c r="G26">
        <f t="shared" si="5"/>
        <v>35.51</v>
      </c>
      <c r="H26" s="154"/>
      <c r="I26">
        <f>BRPL_EOD!AC26+BRPL_EOD!AD26</f>
        <v>14.95</v>
      </c>
      <c r="J26">
        <f>BYPL_EOD!AC26+BYPL_EOD!AD26</f>
        <v>8</v>
      </c>
      <c r="K26">
        <f>MES_EOD!AC26+MES_EOD!AD26</f>
        <v>0</v>
      </c>
      <c r="L26">
        <f>NDMC_EOD!AC26+NDMC_EOD!AD26</f>
        <v>1.88</v>
      </c>
      <c r="M26">
        <f>TPDDL_EOD!AC26+TPDDL_EOD!AD26</f>
        <v>10.68</v>
      </c>
      <c r="N26">
        <f t="shared" si="0"/>
        <v>35.51</v>
      </c>
      <c r="O26" s="154">
        <f t="shared" si="1"/>
        <v>0</v>
      </c>
      <c r="P26">
        <v>14.95</v>
      </c>
      <c r="Q26">
        <v>8</v>
      </c>
      <c r="R26">
        <v>0</v>
      </c>
      <c r="S26">
        <v>1.88</v>
      </c>
      <c r="T26">
        <v>10.68</v>
      </c>
      <c r="U26" s="156">
        <f t="shared" si="2"/>
        <v>35.51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35.51</v>
      </c>
      <c r="E27">
        <f>GT!N27</f>
        <v>0</v>
      </c>
      <c r="F27">
        <f t="shared" si="4"/>
        <v>84</v>
      </c>
      <c r="G27">
        <f t="shared" si="5"/>
        <v>35.51</v>
      </c>
      <c r="H27" s="154"/>
      <c r="I27">
        <f>BRPL_EOD!AC27+BRPL_EOD!AD27</f>
        <v>14.95</v>
      </c>
      <c r="J27">
        <f>BYPL_EOD!AC27+BYPL_EOD!AD27</f>
        <v>8</v>
      </c>
      <c r="K27">
        <f>MES_EOD!AC27+MES_EOD!AD27</f>
        <v>0</v>
      </c>
      <c r="L27">
        <f>NDMC_EOD!AC27+NDMC_EOD!AD27</f>
        <v>1.88</v>
      </c>
      <c r="M27">
        <f>TPDDL_EOD!AC27+TPDDL_EOD!AD27</f>
        <v>10.68</v>
      </c>
      <c r="N27">
        <f t="shared" si="0"/>
        <v>35.51</v>
      </c>
      <c r="O27" s="154">
        <f t="shared" si="1"/>
        <v>0</v>
      </c>
      <c r="P27">
        <v>14.95</v>
      </c>
      <c r="Q27">
        <v>8</v>
      </c>
      <c r="R27">
        <v>0</v>
      </c>
      <c r="S27">
        <v>1.88</v>
      </c>
      <c r="T27">
        <v>10.68</v>
      </c>
      <c r="U27" s="156">
        <f t="shared" si="2"/>
        <v>35.51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35.51</v>
      </c>
      <c r="E28">
        <f>GT!N28</f>
        <v>0</v>
      </c>
      <c r="F28">
        <f t="shared" si="4"/>
        <v>84</v>
      </c>
      <c r="G28">
        <f t="shared" si="5"/>
        <v>35.51</v>
      </c>
      <c r="H28" s="154"/>
      <c r="I28">
        <f>BRPL_EOD!AC28+BRPL_EOD!AD28</f>
        <v>14.95</v>
      </c>
      <c r="J28">
        <f>BYPL_EOD!AC28+BYPL_EOD!AD28</f>
        <v>8</v>
      </c>
      <c r="K28">
        <f>MES_EOD!AC28+MES_EOD!AD28</f>
        <v>0</v>
      </c>
      <c r="L28">
        <f>NDMC_EOD!AC28+NDMC_EOD!AD28</f>
        <v>1.88</v>
      </c>
      <c r="M28">
        <f>TPDDL_EOD!AC28+TPDDL_EOD!AD28</f>
        <v>10.68</v>
      </c>
      <c r="N28">
        <f t="shared" si="0"/>
        <v>35.51</v>
      </c>
      <c r="O28" s="154">
        <f t="shared" si="1"/>
        <v>0</v>
      </c>
      <c r="P28">
        <v>14.95</v>
      </c>
      <c r="Q28">
        <v>8</v>
      </c>
      <c r="R28">
        <v>0</v>
      </c>
      <c r="S28">
        <v>1.88</v>
      </c>
      <c r="T28">
        <v>10.68</v>
      </c>
      <c r="U28" s="156">
        <f t="shared" si="2"/>
        <v>35.51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35.51</v>
      </c>
      <c r="E29">
        <f>GT!N29</f>
        <v>0</v>
      </c>
      <c r="F29">
        <f t="shared" si="4"/>
        <v>84</v>
      </c>
      <c r="G29">
        <f t="shared" si="5"/>
        <v>35.51</v>
      </c>
      <c r="H29" s="154"/>
      <c r="I29">
        <f>BRPL_EOD!AC29+BRPL_EOD!AD29</f>
        <v>14.95</v>
      </c>
      <c r="J29">
        <f>BYPL_EOD!AC29+BYPL_EOD!AD29</f>
        <v>8</v>
      </c>
      <c r="K29">
        <f>MES_EOD!AC29+MES_EOD!AD29</f>
        <v>0</v>
      </c>
      <c r="L29">
        <f>NDMC_EOD!AC29+NDMC_EOD!AD29</f>
        <v>1.88</v>
      </c>
      <c r="M29">
        <f>TPDDL_EOD!AC29+TPDDL_EOD!AD29</f>
        <v>10.68</v>
      </c>
      <c r="N29">
        <f t="shared" si="0"/>
        <v>35.51</v>
      </c>
      <c r="O29" s="154">
        <f t="shared" si="1"/>
        <v>0</v>
      </c>
      <c r="P29">
        <v>14.95</v>
      </c>
      <c r="Q29">
        <v>8</v>
      </c>
      <c r="R29">
        <v>0</v>
      </c>
      <c r="S29">
        <v>1.88</v>
      </c>
      <c r="T29">
        <v>10.68</v>
      </c>
      <c r="U29" s="156">
        <f t="shared" si="2"/>
        <v>35.51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35.51</v>
      </c>
      <c r="E30">
        <f>GT!N30</f>
        <v>0</v>
      </c>
      <c r="F30">
        <f t="shared" si="4"/>
        <v>84</v>
      </c>
      <c r="G30">
        <f t="shared" si="5"/>
        <v>35.51</v>
      </c>
      <c r="H30" s="154"/>
      <c r="I30">
        <f>BRPL_EOD!AC30+BRPL_EOD!AD30</f>
        <v>14.95</v>
      </c>
      <c r="J30">
        <f>BYPL_EOD!AC30+BYPL_EOD!AD30</f>
        <v>8</v>
      </c>
      <c r="K30">
        <f>MES_EOD!AC30+MES_EOD!AD30</f>
        <v>0</v>
      </c>
      <c r="L30">
        <f>NDMC_EOD!AC30+NDMC_EOD!AD30</f>
        <v>1.88</v>
      </c>
      <c r="M30">
        <f>TPDDL_EOD!AC30+TPDDL_EOD!AD30</f>
        <v>10.68</v>
      </c>
      <c r="N30">
        <f t="shared" si="0"/>
        <v>35.51</v>
      </c>
      <c r="O30" s="154">
        <f t="shared" si="1"/>
        <v>0</v>
      </c>
      <c r="P30">
        <v>14.95</v>
      </c>
      <c r="Q30">
        <v>8</v>
      </c>
      <c r="R30">
        <v>0</v>
      </c>
      <c r="S30">
        <v>1.88</v>
      </c>
      <c r="T30">
        <v>10.68</v>
      </c>
      <c r="U30" s="156">
        <f t="shared" si="2"/>
        <v>35.51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35.51</v>
      </c>
      <c r="E31">
        <f>GT!N31</f>
        <v>0</v>
      </c>
      <c r="F31">
        <f t="shared" si="4"/>
        <v>84</v>
      </c>
      <c r="G31">
        <f t="shared" si="5"/>
        <v>35.51</v>
      </c>
      <c r="H31" s="154"/>
      <c r="I31">
        <f>BRPL_EOD!AC31+BRPL_EOD!AD31</f>
        <v>14.95</v>
      </c>
      <c r="J31">
        <f>BYPL_EOD!AC31+BYPL_EOD!AD31</f>
        <v>8</v>
      </c>
      <c r="K31">
        <f>MES_EOD!AC31+MES_EOD!AD31</f>
        <v>0</v>
      </c>
      <c r="L31">
        <f>NDMC_EOD!AC31+NDMC_EOD!AD31</f>
        <v>1.88</v>
      </c>
      <c r="M31">
        <f>TPDDL_EOD!AC31+TPDDL_EOD!AD31</f>
        <v>10.68</v>
      </c>
      <c r="N31">
        <f t="shared" si="0"/>
        <v>35.51</v>
      </c>
      <c r="O31" s="154">
        <f t="shared" si="1"/>
        <v>0</v>
      </c>
      <c r="P31">
        <v>14.95</v>
      </c>
      <c r="Q31">
        <v>8</v>
      </c>
      <c r="R31">
        <v>0</v>
      </c>
      <c r="S31">
        <v>1.88</v>
      </c>
      <c r="T31">
        <v>10.68</v>
      </c>
      <c r="U31" s="156">
        <f t="shared" si="2"/>
        <v>35.51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35.51</v>
      </c>
      <c r="E32">
        <f>GT!N32</f>
        <v>0</v>
      </c>
      <c r="F32">
        <f t="shared" si="4"/>
        <v>84</v>
      </c>
      <c r="G32">
        <f t="shared" si="5"/>
        <v>35.51</v>
      </c>
      <c r="H32" s="154"/>
      <c r="I32">
        <f>BRPL_EOD!AC32+BRPL_EOD!AD32</f>
        <v>14.95</v>
      </c>
      <c r="J32">
        <f>BYPL_EOD!AC32+BYPL_EOD!AD32</f>
        <v>8</v>
      </c>
      <c r="K32">
        <f>MES_EOD!AC32+MES_EOD!AD32</f>
        <v>0</v>
      </c>
      <c r="L32">
        <f>NDMC_EOD!AC32+NDMC_EOD!AD32</f>
        <v>1.88</v>
      </c>
      <c r="M32">
        <f>TPDDL_EOD!AC32+TPDDL_EOD!AD32</f>
        <v>10.68</v>
      </c>
      <c r="N32">
        <f t="shared" si="0"/>
        <v>35.51</v>
      </c>
      <c r="O32" s="154">
        <f t="shared" si="1"/>
        <v>0</v>
      </c>
      <c r="P32">
        <v>14.95</v>
      </c>
      <c r="Q32">
        <v>8</v>
      </c>
      <c r="R32">
        <v>0</v>
      </c>
      <c r="S32">
        <v>1.88</v>
      </c>
      <c r="T32">
        <v>10.68</v>
      </c>
      <c r="U32" s="156">
        <f t="shared" si="2"/>
        <v>35.51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35.51</v>
      </c>
      <c r="E33">
        <f>GT!N33</f>
        <v>0</v>
      </c>
      <c r="F33">
        <f t="shared" si="4"/>
        <v>84</v>
      </c>
      <c r="G33">
        <f t="shared" si="5"/>
        <v>35.51</v>
      </c>
      <c r="H33" s="154"/>
      <c r="I33">
        <f>BRPL_EOD!AC33+BRPL_EOD!AD33</f>
        <v>14.95</v>
      </c>
      <c r="J33">
        <f>BYPL_EOD!AC33+BYPL_EOD!AD33</f>
        <v>8</v>
      </c>
      <c r="K33">
        <f>MES_EOD!AC33+MES_EOD!AD33</f>
        <v>0</v>
      </c>
      <c r="L33">
        <f>NDMC_EOD!AC33+NDMC_EOD!AD33</f>
        <v>1.88</v>
      </c>
      <c r="M33">
        <f>TPDDL_EOD!AC33+TPDDL_EOD!AD33</f>
        <v>10.68</v>
      </c>
      <c r="N33">
        <f t="shared" si="0"/>
        <v>35.51</v>
      </c>
      <c r="O33" s="154">
        <f t="shared" si="1"/>
        <v>0</v>
      </c>
      <c r="P33">
        <v>14.95</v>
      </c>
      <c r="Q33">
        <v>8</v>
      </c>
      <c r="R33">
        <v>0</v>
      </c>
      <c r="S33">
        <v>1.88</v>
      </c>
      <c r="T33">
        <v>10.68</v>
      </c>
      <c r="U33" s="156">
        <f t="shared" si="2"/>
        <v>35.51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35.51</v>
      </c>
      <c r="E34">
        <f>GT!N34</f>
        <v>0</v>
      </c>
      <c r="F34">
        <f t="shared" si="4"/>
        <v>84</v>
      </c>
      <c r="G34">
        <f t="shared" si="5"/>
        <v>35.51</v>
      </c>
      <c r="H34" s="154"/>
      <c r="I34">
        <f>BRPL_EOD!AC34+BRPL_EOD!AD34</f>
        <v>14.95</v>
      </c>
      <c r="J34">
        <f>BYPL_EOD!AC34+BYPL_EOD!AD34</f>
        <v>8</v>
      </c>
      <c r="K34">
        <f>MES_EOD!AC34+MES_EOD!AD34</f>
        <v>0</v>
      </c>
      <c r="L34">
        <f>NDMC_EOD!AC34+NDMC_EOD!AD34</f>
        <v>1.88</v>
      </c>
      <c r="M34">
        <f>TPDDL_EOD!AC34+TPDDL_EOD!AD34</f>
        <v>10.68</v>
      </c>
      <c r="N34">
        <f t="shared" si="0"/>
        <v>35.51</v>
      </c>
      <c r="O34" s="154">
        <f t="shared" si="1"/>
        <v>0</v>
      </c>
      <c r="P34">
        <v>14.95</v>
      </c>
      <c r="Q34">
        <v>8</v>
      </c>
      <c r="R34">
        <v>0</v>
      </c>
      <c r="S34">
        <v>1.88</v>
      </c>
      <c r="T34">
        <v>10.68</v>
      </c>
      <c r="U34" s="156">
        <f t="shared" si="2"/>
        <v>35.51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35.51</v>
      </c>
      <c r="E35">
        <f>GT!N35</f>
        <v>0</v>
      </c>
      <c r="F35">
        <f t="shared" si="4"/>
        <v>84</v>
      </c>
      <c r="G35">
        <f t="shared" si="5"/>
        <v>35.51</v>
      </c>
      <c r="H35" s="154"/>
      <c r="I35">
        <f>BRPL_EOD!AC35+BRPL_EOD!AD35</f>
        <v>14.95</v>
      </c>
      <c r="J35">
        <f>BYPL_EOD!AC35+BYPL_EOD!AD35</f>
        <v>8</v>
      </c>
      <c r="K35">
        <f>MES_EOD!AC35+MES_EOD!AD35</f>
        <v>0</v>
      </c>
      <c r="L35">
        <f>NDMC_EOD!AC35+NDMC_EOD!AD35</f>
        <v>1.88</v>
      </c>
      <c r="M35">
        <f>TPDDL_EOD!AC35+TPDDL_EOD!AD35</f>
        <v>10.68</v>
      </c>
      <c r="N35">
        <f t="shared" si="0"/>
        <v>35.51</v>
      </c>
      <c r="O35" s="154">
        <f t="shared" si="1"/>
        <v>0</v>
      </c>
      <c r="P35">
        <v>14.95</v>
      </c>
      <c r="Q35">
        <v>8</v>
      </c>
      <c r="R35">
        <v>0</v>
      </c>
      <c r="S35">
        <v>1.88</v>
      </c>
      <c r="T35">
        <v>10.68</v>
      </c>
      <c r="U35" s="156">
        <f t="shared" si="2"/>
        <v>35.51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35.51</v>
      </c>
      <c r="E36">
        <f>GT!N36</f>
        <v>0</v>
      </c>
      <c r="F36">
        <f t="shared" si="4"/>
        <v>84</v>
      </c>
      <c r="G36">
        <f t="shared" si="5"/>
        <v>35.51</v>
      </c>
      <c r="H36" s="154"/>
      <c r="I36">
        <f>BRPL_EOD!AC36+BRPL_EOD!AD36</f>
        <v>14.95</v>
      </c>
      <c r="J36">
        <f>BYPL_EOD!AC36+BYPL_EOD!AD36</f>
        <v>8</v>
      </c>
      <c r="K36">
        <f>MES_EOD!AC36+MES_EOD!AD36</f>
        <v>0</v>
      </c>
      <c r="L36">
        <f>NDMC_EOD!AC36+NDMC_EOD!AD36</f>
        <v>1.88</v>
      </c>
      <c r="M36">
        <f>TPDDL_EOD!AC36+TPDDL_EOD!AD36</f>
        <v>10.68</v>
      </c>
      <c r="N36">
        <f t="shared" si="0"/>
        <v>35.51</v>
      </c>
      <c r="O36" s="154">
        <f t="shared" si="1"/>
        <v>0</v>
      </c>
      <c r="P36">
        <v>14.95</v>
      </c>
      <c r="Q36">
        <v>8</v>
      </c>
      <c r="R36">
        <v>0</v>
      </c>
      <c r="S36">
        <v>1.88</v>
      </c>
      <c r="T36">
        <v>10.68</v>
      </c>
      <c r="U36" s="156">
        <f t="shared" si="2"/>
        <v>35.51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35.51</v>
      </c>
      <c r="E37">
        <f>GT!N37</f>
        <v>0</v>
      </c>
      <c r="F37">
        <f t="shared" si="4"/>
        <v>84</v>
      </c>
      <c r="G37">
        <f t="shared" si="5"/>
        <v>35.51</v>
      </c>
      <c r="H37" s="154"/>
      <c r="I37">
        <f>BRPL_EOD!AC37+BRPL_EOD!AD37</f>
        <v>14.95</v>
      </c>
      <c r="J37">
        <f>BYPL_EOD!AC37+BYPL_EOD!AD37</f>
        <v>8</v>
      </c>
      <c r="K37">
        <f>MES_EOD!AC37+MES_EOD!AD37</f>
        <v>0</v>
      </c>
      <c r="L37">
        <f>NDMC_EOD!AC37+NDMC_EOD!AD37</f>
        <v>1.88</v>
      </c>
      <c r="M37">
        <f>TPDDL_EOD!AC37+TPDDL_EOD!AD37</f>
        <v>10.68</v>
      </c>
      <c r="N37">
        <f t="shared" si="0"/>
        <v>35.51</v>
      </c>
      <c r="O37" s="154">
        <f t="shared" si="1"/>
        <v>0</v>
      </c>
      <c r="P37">
        <v>14.95</v>
      </c>
      <c r="Q37">
        <v>8</v>
      </c>
      <c r="R37">
        <v>0</v>
      </c>
      <c r="S37">
        <v>1.88</v>
      </c>
      <c r="T37">
        <v>10.68</v>
      </c>
      <c r="U37" s="156">
        <f t="shared" si="2"/>
        <v>35.51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35.51</v>
      </c>
      <c r="E38">
        <f>GT!N38</f>
        <v>0</v>
      </c>
      <c r="F38">
        <f t="shared" si="4"/>
        <v>84</v>
      </c>
      <c r="G38">
        <f t="shared" si="5"/>
        <v>35.51</v>
      </c>
      <c r="H38" s="154"/>
      <c r="I38">
        <f>BRPL_EOD!AC38+BRPL_EOD!AD38</f>
        <v>14.95</v>
      </c>
      <c r="J38">
        <f>BYPL_EOD!AC38+BYPL_EOD!AD38</f>
        <v>8</v>
      </c>
      <c r="K38">
        <f>MES_EOD!AC38+MES_EOD!AD38</f>
        <v>0</v>
      </c>
      <c r="L38">
        <f>NDMC_EOD!AC38+NDMC_EOD!AD38</f>
        <v>1.88</v>
      </c>
      <c r="M38">
        <f>TPDDL_EOD!AC38+TPDDL_EOD!AD38</f>
        <v>10.68</v>
      </c>
      <c r="N38">
        <f t="shared" si="0"/>
        <v>35.51</v>
      </c>
      <c r="O38" s="154">
        <f t="shared" si="1"/>
        <v>0</v>
      </c>
      <c r="P38">
        <v>14.95</v>
      </c>
      <c r="Q38">
        <v>8</v>
      </c>
      <c r="R38">
        <v>0</v>
      </c>
      <c r="S38">
        <v>1.88</v>
      </c>
      <c r="T38">
        <v>10.68</v>
      </c>
      <c r="U38" s="156">
        <f t="shared" si="2"/>
        <v>35.51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35.51</v>
      </c>
      <c r="E39">
        <f>GT!N39</f>
        <v>0</v>
      </c>
      <c r="F39">
        <f t="shared" si="4"/>
        <v>84</v>
      </c>
      <c r="G39">
        <f t="shared" si="5"/>
        <v>35.51</v>
      </c>
      <c r="H39" s="154"/>
      <c r="I39">
        <f>BRPL_EOD!AC39+BRPL_EOD!AD39</f>
        <v>14.95</v>
      </c>
      <c r="J39">
        <f>BYPL_EOD!AC39+BYPL_EOD!AD39</f>
        <v>8</v>
      </c>
      <c r="K39">
        <f>MES_EOD!AC39+MES_EOD!AD39</f>
        <v>0</v>
      </c>
      <c r="L39">
        <f>NDMC_EOD!AC39+NDMC_EOD!AD39</f>
        <v>1.88</v>
      </c>
      <c r="M39">
        <f>TPDDL_EOD!AC39+TPDDL_EOD!AD39</f>
        <v>10.68</v>
      </c>
      <c r="N39">
        <f t="shared" si="0"/>
        <v>35.51</v>
      </c>
      <c r="O39" s="154">
        <f t="shared" si="1"/>
        <v>0</v>
      </c>
      <c r="P39">
        <v>14.95</v>
      </c>
      <c r="Q39">
        <v>8</v>
      </c>
      <c r="R39">
        <v>0</v>
      </c>
      <c r="S39">
        <v>1.88</v>
      </c>
      <c r="T39">
        <v>10.68</v>
      </c>
      <c r="U39" s="156">
        <f t="shared" si="2"/>
        <v>35.51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35.51</v>
      </c>
      <c r="E40">
        <f>GT!N40</f>
        <v>0</v>
      </c>
      <c r="F40">
        <f t="shared" si="4"/>
        <v>84</v>
      </c>
      <c r="G40">
        <f t="shared" si="5"/>
        <v>35.51</v>
      </c>
      <c r="H40" s="154"/>
      <c r="I40">
        <f>BRPL_EOD!AC40+BRPL_EOD!AD40</f>
        <v>14.95</v>
      </c>
      <c r="J40">
        <f>BYPL_EOD!AC40+BYPL_EOD!AD40</f>
        <v>8</v>
      </c>
      <c r="K40">
        <f>MES_EOD!AC40+MES_EOD!AD40</f>
        <v>0</v>
      </c>
      <c r="L40">
        <f>NDMC_EOD!AC40+NDMC_EOD!AD40</f>
        <v>1.88</v>
      </c>
      <c r="M40">
        <f>TPDDL_EOD!AC40+TPDDL_EOD!AD40</f>
        <v>10.68</v>
      </c>
      <c r="N40">
        <f t="shared" si="0"/>
        <v>35.51</v>
      </c>
      <c r="O40" s="154">
        <f t="shared" si="1"/>
        <v>0</v>
      </c>
      <c r="P40">
        <v>14.95</v>
      </c>
      <c r="Q40">
        <v>8</v>
      </c>
      <c r="R40">
        <v>0</v>
      </c>
      <c r="S40">
        <v>1.88</v>
      </c>
      <c r="T40">
        <v>10.68</v>
      </c>
      <c r="U40" s="156">
        <f t="shared" si="2"/>
        <v>35.51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35.51</v>
      </c>
      <c r="E41">
        <f>GT!N41</f>
        <v>0</v>
      </c>
      <c r="F41">
        <f t="shared" si="4"/>
        <v>84</v>
      </c>
      <c r="G41">
        <f t="shared" si="5"/>
        <v>35.51</v>
      </c>
      <c r="H41" s="154"/>
      <c r="I41">
        <f>BRPL_EOD!AC41+BRPL_EOD!AD41</f>
        <v>14.95</v>
      </c>
      <c r="J41">
        <f>BYPL_EOD!AC41+BYPL_EOD!AD41</f>
        <v>8</v>
      </c>
      <c r="K41">
        <f>MES_EOD!AC41+MES_EOD!AD41</f>
        <v>0</v>
      </c>
      <c r="L41">
        <f>NDMC_EOD!AC41+NDMC_EOD!AD41</f>
        <v>1.88</v>
      </c>
      <c r="M41">
        <f>TPDDL_EOD!AC41+TPDDL_EOD!AD41</f>
        <v>10.68</v>
      </c>
      <c r="N41">
        <f t="shared" si="0"/>
        <v>35.51</v>
      </c>
      <c r="O41" s="154">
        <f t="shared" si="1"/>
        <v>0</v>
      </c>
      <c r="P41">
        <v>14.95</v>
      </c>
      <c r="Q41">
        <v>8</v>
      </c>
      <c r="R41">
        <v>0</v>
      </c>
      <c r="S41">
        <v>1.88</v>
      </c>
      <c r="T41">
        <v>10.68</v>
      </c>
      <c r="U41" s="156">
        <f t="shared" si="2"/>
        <v>35.51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35.46</v>
      </c>
      <c r="E42">
        <f>GT!N42</f>
        <v>0</v>
      </c>
      <c r="F42">
        <f t="shared" si="4"/>
        <v>84</v>
      </c>
      <c r="G42">
        <f t="shared" si="5"/>
        <v>35.46</v>
      </c>
      <c r="H42" s="154"/>
      <c r="I42">
        <f>BRPL_EOD!AC42+BRPL_EOD!AD42</f>
        <v>14.95</v>
      </c>
      <c r="J42">
        <f>BYPL_EOD!AC42+BYPL_EOD!AD42</f>
        <v>8</v>
      </c>
      <c r="K42">
        <f>MES_EOD!AC42+MES_EOD!AD42</f>
        <v>0</v>
      </c>
      <c r="L42">
        <f>NDMC_EOD!AC42+NDMC_EOD!AD42</f>
        <v>1.83</v>
      </c>
      <c r="M42">
        <f>TPDDL_EOD!AC42+TPDDL_EOD!AD42</f>
        <v>10.68</v>
      </c>
      <c r="N42">
        <f t="shared" si="0"/>
        <v>35.46</v>
      </c>
      <c r="O42" s="154">
        <f t="shared" si="1"/>
        <v>0</v>
      </c>
      <c r="P42">
        <v>14.95</v>
      </c>
      <c r="Q42">
        <v>8</v>
      </c>
      <c r="R42">
        <v>0</v>
      </c>
      <c r="S42">
        <v>1.83</v>
      </c>
      <c r="T42">
        <v>10.68</v>
      </c>
      <c r="U42" s="156">
        <f t="shared" si="2"/>
        <v>35.46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35.46</v>
      </c>
      <c r="E43">
        <f>GT!N43</f>
        <v>0</v>
      </c>
      <c r="F43">
        <f t="shared" si="4"/>
        <v>84</v>
      </c>
      <c r="G43">
        <f t="shared" si="5"/>
        <v>35.46</v>
      </c>
      <c r="H43" s="154"/>
      <c r="I43">
        <f>BRPL_EOD!AC43+BRPL_EOD!AD43</f>
        <v>14.95</v>
      </c>
      <c r="J43">
        <f>BYPL_EOD!AC43+BYPL_EOD!AD43</f>
        <v>8</v>
      </c>
      <c r="K43">
        <f>MES_EOD!AC43+MES_EOD!AD43</f>
        <v>0</v>
      </c>
      <c r="L43">
        <f>NDMC_EOD!AC43+NDMC_EOD!AD43</f>
        <v>1.83</v>
      </c>
      <c r="M43">
        <f>TPDDL_EOD!AC43+TPDDL_EOD!AD43</f>
        <v>10.68</v>
      </c>
      <c r="N43">
        <f t="shared" si="0"/>
        <v>35.46</v>
      </c>
      <c r="O43" s="154">
        <f t="shared" si="1"/>
        <v>0</v>
      </c>
      <c r="P43">
        <v>14.95</v>
      </c>
      <c r="Q43">
        <v>8</v>
      </c>
      <c r="R43">
        <v>0</v>
      </c>
      <c r="S43">
        <v>1.83</v>
      </c>
      <c r="T43">
        <v>10.68</v>
      </c>
      <c r="U43" s="156">
        <f t="shared" si="2"/>
        <v>35.46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35.46</v>
      </c>
      <c r="E44">
        <f>GT!N44</f>
        <v>0</v>
      </c>
      <c r="F44">
        <f t="shared" si="4"/>
        <v>84</v>
      </c>
      <c r="G44">
        <f t="shared" si="5"/>
        <v>35.46</v>
      </c>
      <c r="H44" s="154"/>
      <c r="I44">
        <f>BRPL_EOD!AC44+BRPL_EOD!AD44</f>
        <v>14.95</v>
      </c>
      <c r="J44">
        <f>BYPL_EOD!AC44+BYPL_EOD!AD44</f>
        <v>8</v>
      </c>
      <c r="K44">
        <f>MES_EOD!AC44+MES_EOD!AD44</f>
        <v>0</v>
      </c>
      <c r="L44">
        <f>NDMC_EOD!AC44+NDMC_EOD!AD44</f>
        <v>1.83</v>
      </c>
      <c r="M44">
        <f>TPDDL_EOD!AC44+TPDDL_EOD!AD44</f>
        <v>10.68</v>
      </c>
      <c r="N44">
        <f t="shared" si="0"/>
        <v>35.46</v>
      </c>
      <c r="O44" s="154">
        <f t="shared" si="1"/>
        <v>0</v>
      </c>
      <c r="P44">
        <v>14.95</v>
      </c>
      <c r="Q44">
        <v>8</v>
      </c>
      <c r="R44">
        <v>0</v>
      </c>
      <c r="S44">
        <v>1.83</v>
      </c>
      <c r="T44">
        <v>10.68</v>
      </c>
      <c r="U44" s="156">
        <f t="shared" si="2"/>
        <v>35.46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35.46</v>
      </c>
      <c r="E45">
        <f>GT!N45</f>
        <v>0</v>
      </c>
      <c r="F45">
        <f t="shared" si="4"/>
        <v>84</v>
      </c>
      <c r="G45">
        <f t="shared" si="5"/>
        <v>35.46</v>
      </c>
      <c r="H45" s="154"/>
      <c r="I45">
        <f>BRPL_EOD!AC45+BRPL_EOD!AD45</f>
        <v>14.95</v>
      </c>
      <c r="J45">
        <f>BYPL_EOD!AC45+BYPL_EOD!AD45</f>
        <v>8</v>
      </c>
      <c r="K45">
        <f>MES_EOD!AC45+MES_EOD!AD45</f>
        <v>0</v>
      </c>
      <c r="L45">
        <f>NDMC_EOD!AC45+NDMC_EOD!AD45</f>
        <v>1.83</v>
      </c>
      <c r="M45">
        <f>TPDDL_EOD!AC45+TPDDL_EOD!AD45</f>
        <v>10.68</v>
      </c>
      <c r="N45">
        <f t="shared" si="0"/>
        <v>35.46</v>
      </c>
      <c r="O45" s="154">
        <f t="shared" si="1"/>
        <v>0</v>
      </c>
      <c r="P45">
        <v>14.95</v>
      </c>
      <c r="Q45">
        <v>8</v>
      </c>
      <c r="R45">
        <v>0</v>
      </c>
      <c r="S45">
        <v>1.83</v>
      </c>
      <c r="T45">
        <v>10.68</v>
      </c>
      <c r="U45" s="156">
        <f t="shared" si="2"/>
        <v>35.46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35.46</v>
      </c>
      <c r="E46">
        <f>GT!N46</f>
        <v>0</v>
      </c>
      <c r="F46">
        <f t="shared" si="4"/>
        <v>84</v>
      </c>
      <c r="G46">
        <f t="shared" si="5"/>
        <v>35.46</v>
      </c>
      <c r="H46" s="154"/>
      <c r="I46">
        <f>BRPL_EOD!AC46+BRPL_EOD!AD46</f>
        <v>14.95</v>
      </c>
      <c r="J46">
        <f>BYPL_EOD!AC46+BYPL_EOD!AD46</f>
        <v>8</v>
      </c>
      <c r="K46">
        <f>MES_EOD!AC46+MES_EOD!AD46</f>
        <v>0</v>
      </c>
      <c r="L46">
        <f>NDMC_EOD!AC46+NDMC_EOD!AD46</f>
        <v>1.83</v>
      </c>
      <c r="M46">
        <f>TPDDL_EOD!AC46+TPDDL_EOD!AD46</f>
        <v>10.68</v>
      </c>
      <c r="N46">
        <f t="shared" si="0"/>
        <v>35.46</v>
      </c>
      <c r="O46" s="154">
        <f t="shared" si="1"/>
        <v>0</v>
      </c>
      <c r="P46">
        <v>14.95</v>
      </c>
      <c r="Q46">
        <v>8</v>
      </c>
      <c r="R46">
        <v>0</v>
      </c>
      <c r="S46">
        <v>1.83</v>
      </c>
      <c r="T46">
        <v>10.68</v>
      </c>
      <c r="U46" s="156">
        <f t="shared" si="2"/>
        <v>35.46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84</v>
      </c>
      <c r="G47">
        <f t="shared" si="5"/>
        <v>34.6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1.73</v>
      </c>
      <c r="M47">
        <f>TPDDL_EOD!AC47+TPDDL_EOD!AD47</f>
        <v>10.38</v>
      </c>
      <c r="N47">
        <f t="shared" si="0"/>
        <v>34.61</v>
      </c>
      <c r="O47" s="154">
        <f t="shared" si="1"/>
        <v>-9.9999999999980105E-3</v>
      </c>
      <c r="P47">
        <v>14.535798902051431</v>
      </c>
      <c r="Q47">
        <v>7.9577000866801511</v>
      </c>
      <c r="R47">
        <v>0</v>
      </c>
      <c r="S47">
        <v>1.7295001444669171</v>
      </c>
      <c r="T47">
        <v>10.377000866801504</v>
      </c>
      <c r="U47" s="156">
        <f t="shared" si="2"/>
        <v>34.6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84</v>
      </c>
      <c r="G48">
        <f t="shared" si="5"/>
        <v>34.6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1.73</v>
      </c>
      <c r="M48">
        <f>TPDDL_EOD!AC48+TPDDL_EOD!AD48</f>
        <v>10.38</v>
      </c>
      <c r="N48">
        <f t="shared" si="0"/>
        <v>34.61</v>
      </c>
      <c r="O48" s="154">
        <f t="shared" si="1"/>
        <v>-9.9999999999980105E-3</v>
      </c>
      <c r="P48">
        <v>14.535798902051431</v>
      </c>
      <c r="Q48">
        <v>7.9577000866801511</v>
      </c>
      <c r="R48">
        <v>0</v>
      </c>
      <c r="S48">
        <v>1.7295001444669171</v>
      </c>
      <c r="T48">
        <v>10.377000866801504</v>
      </c>
      <c r="U48" s="156">
        <f t="shared" si="2"/>
        <v>34.6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84</v>
      </c>
      <c r="G49">
        <f t="shared" si="5"/>
        <v>34.6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1.73</v>
      </c>
      <c r="M49">
        <f>TPDDL_EOD!AC49+TPDDL_EOD!AD49</f>
        <v>10.38</v>
      </c>
      <c r="N49">
        <f t="shared" si="0"/>
        <v>34.61</v>
      </c>
      <c r="O49" s="154">
        <f t="shared" si="1"/>
        <v>-9.9999999999980105E-3</v>
      </c>
      <c r="P49">
        <v>14.535798902051431</v>
      </c>
      <c r="Q49">
        <v>7.9577000866801511</v>
      </c>
      <c r="R49">
        <v>0</v>
      </c>
      <c r="S49">
        <v>1.7295001444669171</v>
      </c>
      <c r="T49">
        <v>10.377000866801504</v>
      </c>
      <c r="U49" s="156">
        <f t="shared" si="2"/>
        <v>34.6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84</v>
      </c>
      <c r="G50">
        <f t="shared" si="5"/>
        <v>34.6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1.73</v>
      </c>
      <c r="M50">
        <f>TPDDL_EOD!AC50+TPDDL_EOD!AD50</f>
        <v>10.38</v>
      </c>
      <c r="N50">
        <f t="shared" si="0"/>
        <v>34.61</v>
      </c>
      <c r="O50" s="154">
        <f t="shared" si="1"/>
        <v>-9.9999999999980105E-3</v>
      </c>
      <c r="P50">
        <v>14.535798902051431</v>
      </c>
      <c r="Q50">
        <v>7.9577000866801511</v>
      </c>
      <c r="R50">
        <v>0</v>
      </c>
      <c r="S50">
        <v>1.7295001444669171</v>
      </c>
      <c r="T50">
        <v>10.377000866801504</v>
      </c>
      <c r="U50" s="156">
        <f t="shared" si="2"/>
        <v>34.6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84</v>
      </c>
      <c r="G51">
        <f t="shared" si="5"/>
        <v>34.6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1.73</v>
      </c>
      <c r="M51">
        <f>TPDDL_EOD!AC51+TPDDL_EOD!AD51</f>
        <v>10.38</v>
      </c>
      <c r="N51">
        <f t="shared" si="0"/>
        <v>34.61</v>
      </c>
      <c r="O51" s="154">
        <f t="shared" si="1"/>
        <v>-9.9999999999980105E-3</v>
      </c>
      <c r="P51">
        <v>14.535798902051431</v>
      </c>
      <c r="Q51">
        <v>7.9577000866801511</v>
      </c>
      <c r="R51">
        <v>0</v>
      </c>
      <c r="S51">
        <v>1.7295001444669171</v>
      </c>
      <c r="T51">
        <v>10.377000866801504</v>
      </c>
      <c r="U51" s="156">
        <f t="shared" si="2"/>
        <v>34.6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84</v>
      </c>
      <c r="G52">
        <f t="shared" si="5"/>
        <v>34.6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1.73</v>
      </c>
      <c r="M52">
        <f>TPDDL_EOD!AC52+TPDDL_EOD!AD52</f>
        <v>10.38</v>
      </c>
      <c r="N52">
        <f t="shared" si="0"/>
        <v>34.61</v>
      </c>
      <c r="O52" s="154">
        <f t="shared" si="1"/>
        <v>-9.9999999999980105E-3</v>
      </c>
      <c r="P52">
        <v>14.535798902051431</v>
      </c>
      <c r="Q52">
        <v>7.9577000866801511</v>
      </c>
      <c r="R52">
        <v>0</v>
      </c>
      <c r="S52">
        <v>1.7295001444669171</v>
      </c>
      <c r="T52">
        <v>10.377000866801504</v>
      </c>
      <c r="U52" s="156">
        <f t="shared" si="2"/>
        <v>34.6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84</v>
      </c>
      <c r="G53">
        <f t="shared" si="5"/>
        <v>34.6</v>
      </c>
      <c r="H53" s="154"/>
      <c r="I53">
        <f>BRPL_EOD!AC53+BRPL_EOD!AD53</f>
        <v>14.54</v>
      </c>
      <c r="J53">
        <f>BYPL_EOD!AC53+BYPL_EOD!AD53</f>
        <v>7.96</v>
      </c>
      <c r="K53">
        <f>MES_EOD!AC53+MES_EOD!AD53</f>
        <v>0</v>
      </c>
      <c r="L53">
        <f>NDMC_EOD!AC53+NDMC_EOD!AD53</f>
        <v>1.73</v>
      </c>
      <c r="M53">
        <f>TPDDL_EOD!AC53+TPDDL_EOD!AD53</f>
        <v>10.38</v>
      </c>
      <c r="N53">
        <f t="shared" si="0"/>
        <v>34.61</v>
      </c>
      <c r="O53" s="154">
        <f t="shared" si="1"/>
        <v>-9.9999999999980105E-3</v>
      </c>
      <c r="P53">
        <v>14.535798902051431</v>
      </c>
      <c r="Q53">
        <v>7.9577000866801511</v>
      </c>
      <c r="R53">
        <v>0</v>
      </c>
      <c r="S53">
        <v>1.7295001444669171</v>
      </c>
      <c r="T53">
        <v>10.377000866801504</v>
      </c>
      <c r="U53" s="156">
        <f t="shared" si="2"/>
        <v>34.6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84</v>
      </c>
      <c r="G54">
        <f t="shared" si="5"/>
        <v>34.6</v>
      </c>
      <c r="H54" s="154"/>
      <c r="I54">
        <f>BRPL_EOD!AC54+BRPL_EOD!AD54</f>
        <v>14.54</v>
      </c>
      <c r="J54">
        <f>BYPL_EOD!AC54+BYPL_EOD!AD54</f>
        <v>7.96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34.61</v>
      </c>
      <c r="O54" s="154">
        <f t="shared" si="1"/>
        <v>-9.9999999999980105E-3</v>
      </c>
      <c r="P54">
        <v>14.535798902051431</v>
      </c>
      <c r="Q54">
        <v>7.9577000866801511</v>
      </c>
      <c r="R54">
        <v>0</v>
      </c>
      <c r="S54">
        <v>1.7295001444669171</v>
      </c>
      <c r="T54">
        <v>10.377000866801504</v>
      </c>
      <c r="U54" s="156">
        <f t="shared" si="2"/>
        <v>34.6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84</v>
      </c>
      <c r="G55">
        <f t="shared" si="5"/>
        <v>34.6</v>
      </c>
      <c r="H55" s="154"/>
      <c r="I55">
        <f>BRPL_EOD!AC55+BRPL_EOD!AD55</f>
        <v>14.54</v>
      </c>
      <c r="J55">
        <f>BYPL_EOD!AC55+BYPL_EOD!AD55</f>
        <v>7.96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34.61</v>
      </c>
      <c r="O55" s="154">
        <f t="shared" si="1"/>
        <v>-9.9999999999980105E-3</v>
      </c>
      <c r="P55">
        <v>14.535798902051431</v>
      </c>
      <c r="Q55">
        <v>7.9577000866801511</v>
      </c>
      <c r="R55">
        <v>0</v>
      </c>
      <c r="S55">
        <v>1.7295001444669171</v>
      </c>
      <c r="T55">
        <v>10.377000866801504</v>
      </c>
      <c r="U55" s="156">
        <f t="shared" si="2"/>
        <v>34.6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84</v>
      </c>
      <c r="G56">
        <f t="shared" si="5"/>
        <v>34.6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-9.9999999999980105E-3</v>
      </c>
      <c r="P56">
        <v>14.535798902051431</v>
      </c>
      <c r="Q56">
        <v>7.9577000866801511</v>
      </c>
      <c r="R56">
        <v>0</v>
      </c>
      <c r="S56">
        <v>1.7295001444669171</v>
      </c>
      <c r="T56">
        <v>10.377000866801504</v>
      </c>
      <c r="U56" s="156">
        <f t="shared" si="2"/>
        <v>34.6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84</v>
      </c>
      <c r="G57">
        <f t="shared" si="5"/>
        <v>34.6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-9.9999999999980105E-3</v>
      </c>
      <c r="P57">
        <v>14.535798902051431</v>
      </c>
      <c r="Q57">
        <v>7.9577000866801511</v>
      </c>
      <c r="R57">
        <v>0</v>
      </c>
      <c r="S57">
        <v>1.7295001444669171</v>
      </c>
      <c r="T57">
        <v>10.377000866801504</v>
      </c>
      <c r="U57" s="156">
        <f t="shared" si="2"/>
        <v>34.6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84</v>
      </c>
      <c r="G58">
        <f t="shared" si="5"/>
        <v>34.6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-9.9999999999980105E-3</v>
      </c>
      <c r="P58">
        <v>14.535798902051431</v>
      </c>
      <c r="Q58">
        <v>7.9577000866801511</v>
      </c>
      <c r="R58">
        <v>0</v>
      </c>
      <c r="S58">
        <v>1.7295001444669171</v>
      </c>
      <c r="T58">
        <v>10.377000866801504</v>
      </c>
      <c r="U58" s="156">
        <f t="shared" si="2"/>
        <v>34.6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14.12</v>
      </c>
      <c r="J59">
        <f>BYPL_EOD!AC59+BYPL_EOD!AD59</f>
        <v>7.73</v>
      </c>
      <c r="K59">
        <f>MES_EOD!AC59+MES_EOD!AD59</f>
        <v>0</v>
      </c>
      <c r="L59">
        <f>NDMC_EOD!AC59+NDMC_EOD!AD59</f>
        <v>1.68</v>
      </c>
      <c r="M59">
        <f>TPDDL_EOD!AC59+TPDDL_EOD!AD59</f>
        <v>10.09</v>
      </c>
      <c r="N59">
        <f t="shared" si="0"/>
        <v>33.620000000000005</v>
      </c>
      <c r="O59" s="154">
        <f t="shared" si="1"/>
        <v>-2.0000000000003126E-2</v>
      </c>
      <c r="P59">
        <v>14.111600237953597</v>
      </c>
      <c r="Q59">
        <v>7.7254015466983939</v>
      </c>
      <c r="R59">
        <v>0</v>
      </c>
      <c r="S59">
        <v>1.6790005948839974</v>
      </c>
      <c r="T59">
        <v>10.083997620464009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14.12</v>
      </c>
      <c r="J60">
        <f>BYPL_EOD!AC60+BYPL_EOD!AD60</f>
        <v>7.73</v>
      </c>
      <c r="K60">
        <f>MES_EOD!AC60+MES_EOD!AD60</f>
        <v>0</v>
      </c>
      <c r="L60">
        <f>NDMC_EOD!AC60+NDMC_EOD!AD60</f>
        <v>1.68</v>
      </c>
      <c r="M60">
        <f>TPDDL_EOD!AC60+TPDDL_EOD!AD60</f>
        <v>10.09</v>
      </c>
      <c r="N60">
        <f t="shared" si="0"/>
        <v>33.620000000000005</v>
      </c>
      <c r="O60" s="154">
        <f t="shared" si="1"/>
        <v>-2.0000000000003126E-2</v>
      </c>
      <c r="P60">
        <v>14.111600237953597</v>
      </c>
      <c r="Q60">
        <v>7.7254015466983939</v>
      </c>
      <c r="R60">
        <v>0</v>
      </c>
      <c r="S60">
        <v>1.6790005948839974</v>
      </c>
      <c r="T60">
        <v>10.083997620464009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14.12</v>
      </c>
      <c r="J61">
        <f>BYPL_EOD!AC61+BYPL_EOD!AD61</f>
        <v>7.73</v>
      </c>
      <c r="K61">
        <f>MES_EOD!AC61+MES_EOD!AD61</f>
        <v>0</v>
      </c>
      <c r="L61">
        <f>NDMC_EOD!AC61+NDMC_EOD!AD61</f>
        <v>1.68</v>
      </c>
      <c r="M61">
        <f>TPDDL_EOD!AC61+TPDDL_EOD!AD61</f>
        <v>10.09</v>
      </c>
      <c r="N61">
        <f t="shared" si="0"/>
        <v>33.620000000000005</v>
      </c>
      <c r="O61" s="154">
        <f t="shared" si="1"/>
        <v>-2.0000000000003126E-2</v>
      </c>
      <c r="P61">
        <v>14.111600237953597</v>
      </c>
      <c r="Q61">
        <v>7.7254015466983939</v>
      </c>
      <c r="R61">
        <v>0</v>
      </c>
      <c r="S61">
        <v>1.6790005948839974</v>
      </c>
      <c r="T61">
        <v>10.083997620464009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14.12</v>
      </c>
      <c r="J62">
        <f>BYPL_EOD!AC62+BYPL_EOD!AD62</f>
        <v>7.73</v>
      </c>
      <c r="K62">
        <f>MES_EOD!AC62+MES_EOD!AD62</f>
        <v>0</v>
      </c>
      <c r="L62">
        <f>NDMC_EOD!AC62+NDMC_EOD!AD62</f>
        <v>1.68</v>
      </c>
      <c r="M62">
        <f>TPDDL_EOD!AC62+TPDDL_EOD!AD62</f>
        <v>10.09</v>
      </c>
      <c r="N62">
        <f t="shared" si="0"/>
        <v>33.620000000000005</v>
      </c>
      <c r="O62" s="154">
        <f t="shared" si="1"/>
        <v>-2.0000000000003126E-2</v>
      </c>
      <c r="P62">
        <v>14.111600237953597</v>
      </c>
      <c r="Q62">
        <v>7.7254015466983939</v>
      </c>
      <c r="R62">
        <v>0</v>
      </c>
      <c r="S62">
        <v>1.6790005948839974</v>
      </c>
      <c r="T62">
        <v>10.083997620464009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14.12</v>
      </c>
      <c r="J63">
        <f>BYPL_EOD!AC63+BYPL_EOD!AD63</f>
        <v>7.73</v>
      </c>
      <c r="K63">
        <f>MES_EOD!AC63+MES_EOD!AD63</f>
        <v>0</v>
      </c>
      <c r="L63">
        <f>NDMC_EOD!AC63+NDMC_EOD!AD63</f>
        <v>1.68</v>
      </c>
      <c r="M63">
        <f>TPDDL_EOD!AC63+TPDDL_EOD!AD63</f>
        <v>10.09</v>
      </c>
      <c r="N63">
        <f t="shared" si="0"/>
        <v>33.620000000000005</v>
      </c>
      <c r="O63" s="154">
        <f t="shared" si="1"/>
        <v>-2.0000000000003126E-2</v>
      </c>
      <c r="P63">
        <v>14.111600237953597</v>
      </c>
      <c r="Q63">
        <v>7.7254015466983939</v>
      </c>
      <c r="R63">
        <v>0</v>
      </c>
      <c r="S63">
        <v>1.6790005948839974</v>
      </c>
      <c r="T63">
        <v>10.083997620464009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14.12</v>
      </c>
      <c r="J64">
        <f>BYPL_EOD!AC64+BYPL_EOD!AD64</f>
        <v>7.73</v>
      </c>
      <c r="K64">
        <f>MES_EOD!AC64+MES_EOD!AD64</f>
        <v>0</v>
      </c>
      <c r="L64">
        <f>NDMC_EOD!AC64+NDMC_EOD!AD64</f>
        <v>1.68</v>
      </c>
      <c r="M64">
        <f>TPDDL_EOD!AC64+TPDDL_EOD!AD64</f>
        <v>10.09</v>
      </c>
      <c r="N64">
        <f t="shared" si="0"/>
        <v>33.620000000000005</v>
      </c>
      <c r="O64" s="154">
        <f t="shared" si="1"/>
        <v>-2.0000000000003126E-2</v>
      </c>
      <c r="P64">
        <v>14.111600237953597</v>
      </c>
      <c r="Q64">
        <v>7.7254015466983939</v>
      </c>
      <c r="R64">
        <v>0</v>
      </c>
      <c r="S64">
        <v>1.6790005948839974</v>
      </c>
      <c r="T64">
        <v>10.083997620464009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14.12</v>
      </c>
      <c r="J65">
        <f>BYPL_EOD!AC65+BYPL_EOD!AD65</f>
        <v>7.73</v>
      </c>
      <c r="K65">
        <f>MES_EOD!AC65+MES_EOD!AD65</f>
        <v>0</v>
      </c>
      <c r="L65">
        <f>NDMC_EOD!AC65+NDMC_EOD!AD65</f>
        <v>1.68</v>
      </c>
      <c r="M65">
        <f>TPDDL_EOD!AC65+TPDDL_EOD!AD65</f>
        <v>10.09</v>
      </c>
      <c r="N65">
        <f t="shared" si="0"/>
        <v>33.620000000000005</v>
      </c>
      <c r="O65" s="154">
        <f t="shared" si="1"/>
        <v>-2.0000000000003126E-2</v>
      </c>
      <c r="P65">
        <v>14.111600237953597</v>
      </c>
      <c r="Q65">
        <v>7.7254015466983939</v>
      </c>
      <c r="R65">
        <v>0</v>
      </c>
      <c r="S65">
        <v>1.6790005948839974</v>
      </c>
      <c r="T65">
        <v>10.083997620464009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14.12</v>
      </c>
      <c r="J66">
        <f>BYPL_EOD!AC66+BYPL_EOD!AD66</f>
        <v>7.73</v>
      </c>
      <c r="K66">
        <f>MES_EOD!AC66+MES_EOD!AD66</f>
        <v>0</v>
      </c>
      <c r="L66">
        <f>NDMC_EOD!AC66+NDMC_EOD!AD66</f>
        <v>1.68</v>
      </c>
      <c r="M66">
        <f>TPDDL_EOD!AC66+TPDDL_EOD!AD66</f>
        <v>10.09</v>
      </c>
      <c r="N66">
        <f t="shared" si="0"/>
        <v>33.620000000000005</v>
      </c>
      <c r="O66" s="154">
        <f t="shared" si="1"/>
        <v>-2.0000000000003126E-2</v>
      </c>
      <c r="P66">
        <v>14.111600237953597</v>
      </c>
      <c r="Q66">
        <v>7.7254015466983939</v>
      </c>
      <c r="R66">
        <v>0</v>
      </c>
      <c r="S66">
        <v>1.6790005948839974</v>
      </c>
      <c r="T66">
        <v>10.083997620464009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14.12</v>
      </c>
      <c r="J67">
        <f>BYPL_EOD!AC67+BYPL_EOD!AD67</f>
        <v>7.73</v>
      </c>
      <c r="K67">
        <f>MES_EOD!AC67+MES_EOD!AD67</f>
        <v>0</v>
      </c>
      <c r="L67">
        <f>NDMC_EOD!AC67+NDMC_EOD!AD67</f>
        <v>1.68</v>
      </c>
      <c r="M67">
        <f>TPDDL_EOD!AC67+TPDDL_EOD!AD67</f>
        <v>10.09</v>
      </c>
      <c r="N67">
        <f t="shared" ref="N67:N98" si="6">SUM(I67:M67)</f>
        <v>33.620000000000005</v>
      </c>
      <c r="O67" s="154">
        <f t="shared" ref="O67:O98" si="7">G67-N67</f>
        <v>-2.0000000000003126E-2</v>
      </c>
      <c r="P67">
        <v>14.111600237953597</v>
      </c>
      <c r="Q67">
        <v>7.7254015466983939</v>
      </c>
      <c r="R67">
        <v>0</v>
      </c>
      <c r="S67">
        <v>1.6790005948839974</v>
      </c>
      <c r="T67">
        <v>10.083997620464009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14.12</v>
      </c>
      <c r="J68">
        <f>BYPL_EOD!AC68+BYPL_EOD!AD68</f>
        <v>7.73</v>
      </c>
      <c r="K68">
        <f>MES_EOD!AC68+MES_EOD!AD68</f>
        <v>0</v>
      </c>
      <c r="L68">
        <f>NDMC_EOD!AC68+NDMC_EOD!AD68</f>
        <v>1.68</v>
      </c>
      <c r="M68">
        <f>TPDDL_EOD!AC68+TPDDL_EOD!AD68</f>
        <v>10.09</v>
      </c>
      <c r="N68">
        <f t="shared" si="6"/>
        <v>33.620000000000005</v>
      </c>
      <c r="O68" s="154">
        <f t="shared" si="7"/>
        <v>-2.0000000000003126E-2</v>
      </c>
      <c r="P68">
        <v>14.111600237953597</v>
      </c>
      <c r="Q68">
        <v>7.7254015466983939</v>
      </c>
      <c r="R68">
        <v>0</v>
      </c>
      <c r="S68">
        <v>1.6790005948839974</v>
      </c>
      <c r="T68">
        <v>10.083997620464009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14.12</v>
      </c>
      <c r="J69">
        <f>BYPL_EOD!AC69+BYPL_EOD!AD69</f>
        <v>7.73</v>
      </c>
      <c r="K69">
        <f>MES_EOD!AC69+MES_EOD!AD69</f>
        <v>0</v>
      </c>
      <c r="L69">
        <f>NDMC_EOD!AC69+NDMC_EOD!AD69</f>
        <v>1.68</v>
      </c>
      <c r="M69">
        <f>TPDDL_EOD!AC69+TPDDL_EOD!AD69</f>
        <v>10.09</v>
      </c>
      <c r="N69">
        <f t="shared" si="6"/>
        <v>33.620000000000005</v>
      </c>
      <c r="O69" s="154">
        <f t="shared" si="7"/>
        <v>-2.0000000000003126E-2</v>
      </c>
      <c r="P69">
        <v>14.111600237953597</v>
      </c>
      <c r="Q69">
        <v>7.7254015466983939</v>
      </c>
      <c r="R69">
        <v>0</v>
      </c>
      <c r="S69">
        <v>1.6790005948839974</v>
      </c>
      <c r="T69">
        <v>10.083997620464009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8.14</v>
      </c>
      <c r="J70">
        <f>BYPL_EOD!AC70+BYPL_EOD!AD70</f>
        <v>18.86</v>
      </c>
      <c r="K70">
        <f>MES_EOD!AC70+MES_EOD!AD70</f>
        <v>0</v>
      </c>
      <c r="L70">
        <f>NDMC_EOD!AC70+NDMC_EOD!AD70</f>
        <v>0.97</v>
      </c>
      <c r="M70">
        <f>TPDDL_EOD!AC70+TPDDL_EOD!AD70</f>
        <v>5.81</v>
      </c>
      <c r="N70">
        <f t="shared" si="6"/>
        <v>33.78</v>
      </c>
      <c r="O70" s="154">
        <f t="shared" si="7"/>
        <v>-0.17999999999999972</v>
      </c>
      <c r="P70">
        <v>8.0966252220248673</v>
      </c>
      <c r="Q70">
        <v>18.759502664298402</v>
      </c>
      <c r="R70">
        <v>0</v>
      </c>
      <c r="S70">
        <v>0.96483126110124329</v>
      </c>
      <c r="T70">
        <v>5.7790408525754877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14.12</v>
      </c>
      <c r="J71">
        <f>BYPL_EOD!AC71+BYPL_EOD!AD71</f>
        <v>7.73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33.620000000000005</v>
      </c>
      <c r="O71" s="154">
        <f t="shared" si="7"/>
        <v>-2.0000000000003126E-2</v>
      </c>
      <c r="P71">
        <v>14.111600237953597</v>
      </c>
      <c r="Q71">
        <v>7.7254015466983939</v>
      </c>
      <c r="R71">
        <v>0</v>
      </c>
      <c r="S71">
        <v>1.6790005948839974</v>
      </c>
      <c r="T71">
        <v>10.083997620464009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84</v>
      </c>
      <c r="G72">
        <f t="shared" si="11"/>
        <v>33.6</v>
      </c>
      <c r="H72" s="154"/>
      <c r="I72">
        <f>BRPL_EOD!AC72+BRPL_EOD!AD72</f>
        <v>14.12</v>
      </c>
      <c r="J72">
        <f>BYPL_EOD!AC72+BYPL_EOD!AD72</f>
        <v>7.73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33.620000000000005</v>
      </c>
      <c r="O72" s="154">
        <f t="shared" si="7"/>
        <v>-2.0000000000003126E-2</v>
      </c>
      <c r="P72">
        <v>14.111600237953597</v>
      </c>
      <c r="Q72">
        <v>7.7254015466983939</v>
      </c>
      <c r="R72">
        <v>0</v>
      </c>
      <c r="S72">
        <v>1.6790005948839974</v>
      </c>
      <c r="T72">
        <v>10.083997620464009</v>
      </c>
      <c r="U72" s="156">
        <f t="shared" si="8"/>
        <v>33.6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84</v>
      </c>
      <c r="G73">
        <f t="shared" si="11"/>
        <v>33.6</v>
      </c>
      <c r="H73" s="154"/>
      <c r="I73">
        <f>BRPL_EOD!AC73+BRPL_EOD!AD73</f>
        <v>14.12</v>
      </c>
      <c r="J73">
        <f>BYPL_EOD!AC73+BYPL_EOD!AD73</f>
        <v>7.73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33.620000000000005</v>
      </c>
      <c r="O73" s="154">
        <f t="shared" si="7"/>
        <v>-2.0000000000003126E-2</v>
      </c>
      <c r="P73">
        <v>14.111600237953597</v>
      </c>
      <c r="Q73">
        <v>7.7254015466983939</v>
      </c>
      <c r="R73">
        <v>0</v>
      </c>
      <c r="S73">
        <v>1.6790005948839974</v>
      </c>
      <c r="T73">
        <v>10.083997620464009</v>
      </c>
      <c r="U73" s="156">
        <f t="shared" si="8"/>
        <v>33.6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84</v>
      </c>
      <c r="G74">
        <f t="shared" si="11"/>
        <v>33.6</v>
      </c>
      <c r="H74" s="154"/>
      <c r="I74">
        <f>BRPL_EOD!AC74+BRPL_EOD!AD74</f>
        <v>14.12</v>
      </c>
      <c r="J74">
        <f>BYPL_EOD!AC74+BYPL_EOD!AD74</f>
        <v>7.73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33.620000000000005</v>
      </c>
      <c r="O74" s="154">
        <f t="shared" si="7"/>
        <v>-2.0000000000003126E-2</v>
      </c>
      <c r="P74">
        <v>14.111600237953597</v>
      </c>
      <c r="Q74">
        <v>7.7254015466983939</v>
      </c>
      <c r="R74">
        <v>0</v>
      </c>
      <c r="S74">
        <v>1.6790005948839974</v>
      </c>
      <c r="T74">
        <v>10.083997620464009</v>
      </c>
      <c r="U74" s="156">
        <f t="shared" si="8"/>
        <v>33.6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14.12</v>
      </c>
      <c r="J75">
        <f>BYPL_EOD!AC75+BYPL_EOD!AD75</f>
        <v>7.73</v>
      </c>
      <c r="K75">
        <f>MES_EOD!AC75+MES_EOD!AD75</f>
        <v>0</v>
      </c>
      <c r="L75">
        <f>NDMC_EOD!AC75+NDMC_EOD!AD75</f>
        <v>1.68</v>
      </c>
      <c r="M75">
        <f>TPDDL_EOD!AC75+TPDDL_EOD!AD75</f>
        <v>10.09</v>
      </c>
      <c r="N75">
        <f t="shared" si="6"/>
        <v>33.620000000000005</v>
      </c>
      <c r="O75" s="154">
        <f t="shared" si="7"/>
        <v>-2.0000000000003126E-2</v>
      </c>
      <c r="P75">
        <v>14.111600237953597</v>
      </c>
      <c r="Q75">
        <v>7.7254015466983939</v>
      </c>
      <c r="R75">
        <v>0</v>
      </c>
      <c r="S75">
        <v>1.6790005948839974</v>
      </c>
      <c r="T75">
        <v>10.083997620464009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14.12</v>
      </c>
      <c r="J76">
        <f>BYPL_EOD!AC76+BYPL_EOD!AD76</f>
        <v>7.73</v>
      </c>
      <c r="K76">
        <f>MES_EOD!AC76+MES_EOD!AD76</f>
        <v>0</v>
      </c>
      <c r="L76">
        <f>NDMC_EOD!AC76+NDMC_EOD!AD76</f>
        <v>1.68</v>
      </c>
      <c r="M76">
        <f>TPDDL_EOD!AC76+TPDDL_EOD!AD76</f>
        <v>10.09</v>
      </c>
      <c r="N76">
        <f t="shared" si="6"/>
        <v>33.620000000000005</v>
      </c>
      <c r="O76" s="154">
        <f t="shared" si="7"/>
        <v>-2.0000000000003126E-2</v>
      </c>
      <c r="P76">
        <v>14.111600237953597</v>
      </c>
      <c r="Q76">
        <v>7.7254015466983939</v>
      </c>
      <c r="R76">
        <v>0</v>
      </c>
      <c r="S76">
        <v>1.6790005948839974</v>
      </c>
      <c r="T76">
        <v>10.083997620464009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14.12</v>
      </c>
      <c r="J77">
        <f>BYPL_EOD!AC77+BYPL_EOD!AD77</f>
        <v>7.73</v>
      </c>
      <c r="K77">
        <f>MES_EOD!AC77+MES_EOD!AD77</f>
        <v>0</v>
      </c>
      <c r="L77">
        <f>NDMC_EOD!AC77+NDMC_EOD!AD77</f>
        <v>1.68</v>
      </c>
      <c r="M77">
        <f>TPDDL_EOD!AC77+TPDDL_EOD!AD77</f>
        <v>10.09</v>
      </c>
      <c r="N77">
        <f t="shared" si="6"/>
        <v>33.620000000000005</v>
      </c>
      <c r="O77" s="154">
        <f t="shared" si="7"/>
        <v>-2.0000000000003126E-2</v>
      </c>
      <c r="P77">
        <v>14.111600237953597</v>
      </c>
      <c r="Q77">
        <v>7.7254015466983939</v>
      </c>
      <c r="R77">
        <v>0</v>
      </c>
      <c r="S77">
        <v>1.6790005948839974</v>
      </c>
      <c r="T77">
        <v>10.083997620464009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14.12</v>
      </c>
      <c r="J78">
        <f>BYPL_EOD!AC78+BYPL_EOD!AD78</f>
        <v>7.73</v>
      </c>
      <c r="K78">
        <f>MES_EOD!AC78+MES_EOD!AD78</f>
        <v>0</v>
      </c>
      <c r="L78">
        <f>NDMC_EOD!AC78+NDMC_EOD!AD78</f>
        <v>1.68</v>
      </c>
      <c r="M78">
        <f>TPDDL_EOD!AC78+TPDDL_EOD!AD78</f>
        <v>10.09</v>
      </c>
      <c r="N78">
        <f t="shared" si="6"/>
        <v>33.620000000000005</v>
      </c>
      <c r="O78" s="154">
        <f t="shared" si="7"/>
        <v>-2.0000000000003126E-2</v>
      </c>
      <c r="P78">
        <v>14.111600237953597</v>
      </c>
      <c r="Q78">
        <v>7.7254015466983939</v>
      </c>
      <c r="R78">
        <v>0</v>
      </c>
      <c r="S78">
        <v>1.6790005948839974</v>
      </c>
      <c r="T78">
        <v>10.083997620464009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35.410000000000004</v>
      </c>
      <c r="E79">
        <f>GT!N79</f>
        <v>0</v>
      </c>
      <c r="F79">
        <f t="shared" si="10"/>
        <v>84</v>
      </c>
      <c r="G79">
        <f t="shared" si="11"/>
        <v>35.410000000000004</v>
      </c>
      <c r="H79" s="154"/>
      <c r="I79">
        <f>BRPL_EOD!AC79+BRPL_EOD!AD79</f>
        <v>14.95</v>
      </c>
      <c r="J79">
        <f>BYPL_EOD!AC79+BYPL_EOD!AD79</f>
        <v>8</v>
      </c>
      <c r="K79">
        <f>MES_EOD!AC79+MES_EOD!AD79</f>
        <v>0</v>
      </c>
      <c r="L79">
        <f>NDMC_EOD!AC79+NDMC_EOD!AD79</f>
        <v>1.78</v>
      </c>
      <c r="M79">
        <f>TPDDL_EOD!AC79+TPDDL_EOD!AD79</f>
        <v>10.68</v>
      </c>
      <c r="N79">
        <f t="shared" si="6"/>
        <v>35.409999999999997</v>
      </c>
      <c r="O79" s="154">
        <f t="shared" si="7"/>
        <v>0</v>
      </c>
      <c r="P79">
        <v>14.950000000000003</v>
      </c>
      <c r="Q79">
        <v>8.0000000000000018</v>
      </c>
      <c r="R79">
        <v>0</v>
      </c>
      <c r="S79">
        <v>1.7800000000000005</v>
      </c>
      <c r="T79">
        <v>10.680000000000001</v>
      </c>
      <c r="U79" s="156">
        <f t="shared" si="8"/>
        <v>35.410000000000004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35.410000000000004</v>
      </c>
      <c r="E80">
        <f>GT!N80</f>
        <v>0</v>
      </c>
      <c r="F80">
        <f t="shared" si="10"/>
        <v>84</v>
      </c>
      <c r="G80">
        <f t="shared" si="11"/>
        <v>35.410000000000004</v>
      </c>
      <c r="H80" s="154"/>
      <c r="I80">
        <f>BRPL_EOD!AC80+BRPL_EOD!AD80</f>
        <v>14.95</v>
      </c>
      <c r="J80">
        <f>BYPL_EOD!AC80+BYPL_EOD!AD80</f>
        <v>8</v>
      </c>
      <c r="K80">
        <f>MES_EOD!AC80+MES_EOD!AD80</f>
        <v>0</v>
      </c>
      <c r="L80">
        <f>NDMC_EOD!AC80+NDMC_EOD!AD80</f>
        <v>1.78</v>
      </c>
      <c r="M80">
        <f>TPDDL_EOD!AC80+TPDDL_EOD!AD80</f>
        <v>10.68</v>
      </c>
      <c r="N80">
        <f t="shared" si="6"/>
        <v>35.409999999999997</v>
      </c>
      <c r="O80" s="154">
        <f t="shared" si="7"/>
        <v>0</v>
      </c>
      <c r="P80">
        <v>14.950000000000003</v>
      </c>
      <c r="Q80">
        <v>8.0000000000000018</v>
      </c>
      <c r="R80">
        <v>0</v>
      </c>
      <c r="S80">
        <v>1.7800000000000005</v>
      </c>
      <c r="T80">
        <v>10.680000000000001</v>
      </c>
      <c r="U80" s="156">
        <f t="shared" si="8"/>
        <v>35.410000000000004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35.410000000000004</v>
      </c>
      <c r="E81">
        <f>GT!N81</f>
        <v>0</v>
      </c>
      <c r="F81">
        <f t="shared" si="10"/>
        <v>84</v>
      </c>
      <c r="G81">
        <f t="shared" si="11"/>
        <v>35.410000000000004</v>
      </c>
      <c r="H81" s="154"/>
      <c r="I81">
        <f>BRPL_EOD!AC81+BRPL_EOD!AD81</f>
        <v>14.95</v>
      </c>
      <c r="J81">
        <f>BYPL_EOD!AC81+BYPL_EOD!AD81</f>
        <v>8</v>
      </c>
      <c r="K81">
        <f>MES_EOD!AC81+MES_EOD!AD81</f>
        <v>0</v>
      </c>
      <c r="L81">
        <f>NDMC_EOD!AC81+NDMC_EOD!AD81</f>
        <v>1.78</v>
      </c>
      <c r="M81">
        <f>TPDDL_EOD!AC81+TPDDL_EOD!AD81</f>
        <v>10.68</v>
      </c>
      <c r="N81">
        <f t="shared" si="6"/>
        <v>35.409999999999997</v>
      </c>
      <c r="O81" s="154">
        <f t="shared" si="7"/>
        <v>0</v>
      </c>
      <c r="P81">
        <v>14.950000000000003</v>
      </c>
      <c r="Q81">
        <v>8.0000000000000018</v>
      </c>
      <c r="R81">
        <v>0</v>
      </c>
      <c r="S81">
        <v>1.7800000000000005</v>
      </c>
      <c r="T81">
        <v>10.680000000000001</v>
      </c>
      <c r="U81" s="156">
        <f t="shared" si="8"/>
        <v>35.410000000000004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35.410000000000004</v>
      </c>
      <c r="E82">
        <f>GT!N82</f>
        <v>0</v>
      </c>
      <c r="F82">
        <f t="shared" si="10"/>
        <v>84</v>
      </c>
      <c r="G82">
        <f t="shared" si="11"/>
        <v>35.410000000000004</v>
      </c>
      <c r="H82" s="154"/>
      <c r="I82">
        <f>BRPL_EOD!AC82+BRPL_EOD!AD82</f>
        <v>14.95</v>
      </c>
      <c r="J82">
        <f>BYPL_EOD!AC82+BYPL_EOD!AD82</f>
        <v>8</v>
      </c>
      <c r="K82">
        <f>MES_EOD!AC82+MES_EOD!AD82</f>
        <v>0</v>
      </c>
      <c r="L82">
        <f>NDMC_EOD!AC82+NDMC_EOD!AD82</f>
        <v>1.78</v>
      </c>
      <c r="M82">
        <f>TPDDL_EOD!AC82+TPDDL_EOD!AD82</f>
        <v>10.68</v>
      </c>
      <c r="N82">
        <f t="shared" si="6"/>
        <v>35.409999999999997</v>
      </c>
      <c r="O82" s="154">
        <f t="shared" si="7"/>
        <v>0</v>
      </c>
      <c r="P82">
        <v>14.950000000000003</v>
      </c>
      <c r="Q82">
        <v>8.0000000000000018</v>
      </c>
      <c r="R82">
        <v>0</v>
      </c>
      <c r="S82">
        <v>1.7800000000000005</v>
      </c>
      <c r="T82">
        <v>10.680000000000001</v>
      </c>
      <c r="U82" s="156">
        <f t="shared" si="8"/>
        <v>35.410000000000004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35.410000000000004</v>
      </c>
      <c r="E83">
        <f>GT!N83</f>
        <v>0</v>
      </c>
      <c r="F83">
        <f t="shared" si="10"/>
        <v>84</v>
      </c>
      <c r="G83">
        <f t="shared" si="11"/>
        <v>35.410000000000004</v>
      </c>
      <c r="H83" s="154"/>
      <c r="I83">
        <f>BRPL_EOD!AC83+BRPL_EOD!AD83</f>
        <v>14.95</v>
      </c>
      <c r="J83">
        <f>BYPL_EOD!AC83+BYPL_EOD!AD83</f>
        <v>8</v>
      </c>
      <c r="K83">
        <f>MES_EOD!AC83+MES_EOD!AD83</f>
        <v>0</v>
      </c>
      <c r="L83">
        <f>NDMC_EOD!AC83+NDMC_EOD!AD83</f>
        <v>1.78</v>
      </c>
      <c r="M83">
        <f>TPDDL_EOD!AC83+TPDDL_EOD!AD83</f>
        <v>10.68</v>
      </c>
      <c r="N83">
        <f t="shared" si="6"/>
        <v>35.409999999999997</v>
      </c>
      <c r="O83" s="154">
        <f t="shared" si="7"/>
        <v>0</v>
      </c>
      <c r="P83">
        <v>14.950000000000003</v>
      </c>
      <c r="Q83">
        <v>8.0000000000000018</v>
      </c>
      <c r="R83">
        <v>0</v>
      </c>
      <c r="S83">
        <v>1.7800000000000005</v>
      </c>
      <c r="T83">
        <v>10.680000000000001</v>
      </c>
      <c r="U83" s="156">
        <f t="shared" si="8"/>
        <v>35.410000000000004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35.74</v>
      </c>
      <c r="E84">
        <f>GT!N84</f>
        <v>0</v>
      </c>
      <c r="F84">
        <f t="shared" si="10"/>
        <v>84</v>
      </c>
      <c r="G84">
        <f t="shared" si="11"/>
        <v>35.74</v>
      </c>
      <c r="H84" s="154"/>
      <c r="I84">
        <f>BRPL_EOD!AC84+BRPL_EOD!AD84</f>
        <v>9.64</v>
      </c>
      <c r="J84">
        <f>BYPL_EOD!AC84+BYPL_EOD!AD84</f>
        <v>18.059999999999999</v>
      </c>
      <c r="K84">
        <f>MES_EOD!AC84+MES_EOD!AD84</f>
        <v>0</v>
      </c>
      <c r="L84">
        <f>NDMC_EOD!AC84+NDMC_EOD!AD84</f>
        <v>1.1499999999999999</v>
      </c>
      <c r="M84">
        <f>TPDDL_EOD!AC84+TPDDL_EOD!AD84</f>
        <v>6.89</v>
      </c>
      <c r="N84">
        <f t="shared" si="6"/>
        <v>35.739999999999995</v>
      </c>
      <c r="O84" s="154">
        <f t="shared" si="7"/>
        <v>0</v>
      </c>
      <c r="P84">
        <v>9.6400000000000023</v>
      </c>
      <c r="Q84">
        <v>18.060000000000002</v>
      </c>
      <c r="R84">
        <v>0</v>
      </c>
      <c r="S84">
        <v>1.1500000000000001</v>
      </c>
      <c r="T84">
        <v>6.8900000000000015</v>
      </c>
      <c r="U84" s="156">
        <f t="shared" si="8"/>
        <v>35.74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35.74</v>
      </c>
      <c r="E85">
        <f>GT!N85</f>
        <v>0</v>
      </c>
      <c r="F85">
        <f t="shared" si="10"/>
        <v>84</v>
      </c>
      <c r="G85">
        <f t="shared" si="11"/>
        <v>35.74</v>
      </c>
      <c r="H85" s="154"/>
      <c r="I85">
        <f>BRPL_EOD!AC85+BRPL_EOD!AD85</f>
        <v>9.64</v>
      </c>
      <c r="J85">
        <f>BYPL_EOD!AC85+BYPL_EOD!AD85</f>
        <v>18.059999999999999</v>
      </c>
      <c r="K85">
        <f>MES_EOD!AC85+MES_EOD!AD85</f>
        <v>0</v>
      </c>
      <c r="L85">
        <f>NDMC_EOD!AC85+NDMC_EOD!AD85</f>
        <v>1.1499999999999999</v>
      </c>
      <c r="M85">
        <f>TPDDL_EOD!AC85+TPDDL_EOD!AD85</f>
        <v>6.89</v>
      </c>
      <c r="N85">
        <f t="shared" si="6"/>
        <v>35.739999999999995</v>
      </c>
      <c r="O85" s="154">
        <f t="shared" si="7"/>
        <v>0</v>
      </c>
      <c r="P85">
        <v>9.6400000000000023</v>
      </c>
      <c r="Q85">
        <v>18.060000000000002</v>
      </c>
      <c r="R85">
        <v>0</v>
      </c>
      <c r="S85">
        <v>1.1500000000000001</v>
      </c>
      <c r="T85">
        <v>6.8900000000000015</v>
      </c>
      <c r="U85" s="156">
        <f t="shared" si="8"/>
        <v>35.74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9.64</v>
      </c>
      <c r="J86">
        <f>BYPL_EOD!AC86+BYPL_EOD!AD86</f>
        <v>18.059999999999999</v>
      </c>
      <c r="K86">
        <f>MES_EOD!AC86+MES_EOD!AD86</f>
        <v>0</v>
      </c>
      <c r="L86">
        <f>NDMC_EOD!AC86+NDMC_EOD!AD86</f>
        <v>1.1499999999999999</v>
      </c>
      <c r="M86">
        <f>TPDDL_EOD!AC86+TPDDL_EOD!AD86</f>
        <v>6.89</v>
      </c>
      <c r="N86">
        <f t="shared" si="6"/>
        <v>35.739999999999995</v>
      </c>
      <c r="O86" s="154">
        <f t="shared" si="7"/>
        <v>-0.13999999999999346</v>
      </c>
      <c r="P86">
        <v>9.6022383883603837</v>
      </c>
      <c r="Q86">
        <v>17.989255735870177</v>
      </c>
      <c r="R86">
        <v>0</v>
      </c>
      <c r="S86">
        <v>1.1454952434247343</v>
      </c>
      <c r="T86">
        <v>6.8630106323447126</v>
      </c>
      <c r="U86" s="156">
        <f t="shared" si="8"/>
        <v>35.600000000000009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35.410000000000004</v>
      </c>
      <c r="E87">
        <f>GT!N87</f>
        <v>0</v>
      </c>
      <c r="F87">
        <f t="shared" si="10"/>
        <v>84</v>
      </c>
      <c r="G87">
        <f t="shared" si="11"/>
        <v>35.410000000000004</v>
      </c>
      <c r="H87" s="154"/>
      <c r="I87">
        <f>BRPL_EOD!AC87+BRPL_EOD!AD87</f>
        <v>14.95</v>
      </c>
      <c r="J87">
        <f>BYPL_EOD!AC87+BYPL_EOD!AD87</f>
        <v>8</v>
      </c>
      <c r="K87">
        <f>MES_EOD!AC87+MES_EOD!AD87</f>
        <v>0</v>
      </c>
      <c r="L87">
        <f>NDMC_EOD!AC87+NDMC_EOD!AD87</f>
        <v>1.78</v>
      </c>
      <c r="M87">
        <f>TPDDL_EOD!AC87+TPDDL_EOD!AD87</f>
        <v>10.68</v>
      </c>
      <c r="N87">
        <f t="shared" si="6"/>
        <v>35.409999999999997</v>
      </c>
      <c r="O87" s="154">
        <f t="shared" si="7"/>
        <v>0</v>
      </c>
      <c r="P87">
        <v>14.950000000000003</v>
      </c>
      <c r="Q87">
        <v>8.0000000000000018</v>
      </c>
      <c r="R87">
        <v>0</v>
      </c>
      <c r="S87">
        <v>1.7800000000000005</v>
      </c>
      <c r="T87">
        <v>10.680000000000001</v>
      </c>
      <c r="U87" s="156">
        <f t="shared" si="8"/>
        <v>35.410000000000004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35.410000000000004</v>
      </c>
      <c r="E88">
        <f>GT!N88</f>
        <v>0</v>
      </c>
      <c r="F88">
        <f t="shared" si="10"/>
        <v>84</v>
      </c>
      <c r="G88">
        <f t="shared" si="11"/>
        <v>35.410000000000004</v>
      </c>
      <c r="H88" s="154"/>
      <c r="I88">
        <f>BRPL_EOD!AC88+BRPL_EOD!AD88</f>
        <v>14.95</v>
      </c>
      <c r="J88">
        <f>BYPL_EOD!AC88+BYPL_EOD!AD88</f>
        <v>8</v>
      </c>
      <c r="K88">
        <f>MES_EOD!AC88+MES_EOD!AD88</f>
        <v>0</v>
      </c>
      <c r="L88">
        <f>NDMC_EOD!AC88+NDMC_EOD!AD88</f>
        <v>1.78</v>
      </c>
      <c r="M88">
        <f>TPDDL_EOD!AC88+TPDDL_EOD!AD88</f>
        <v>10.68</v>
      </c>
      <c r="N88">
        <f t="shared" si="6"/>
        <v>35.409999999999997</v>
      </c>
      <c r="O88" s="154">
        <f t="shared" si="7"/>
        <v>0</v>
      </c>
      <c r="P88">
        <v>14.950000000000003</v>
      </c>
      <c r="Q88">
        <v>8.0000000000000018</v>
      </c>
      <c r="R88">
        <v>0</v>
      </c>
      <c r="S88">
        <v>1.7800000000000005</v>
      </c>
      <c r="T88">
        <v>10.680000000000001</v>
      </c>
      <c r="U88" s="156">
        <f t="shared" si="8"/>
        <v>35.410000000000004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35.410000000000004</v>
      </c>
      <c r="E89">
        <f>GT!N89</f>
        <v>0</v>
      </c>
      <c r="F89">
        <f t="shared" si="10"/>
        <v>84</v>
      </c>
      <c r="G89">
        <f t="shared" si="11"/>
        <v>35.410000000000004</v>
      </c>
      <c r="H89" s="154"/>
      <c r="I89">
        <f>BRPL_EOD!AC89+BRPL_EOD!AD89</f>
        <v>14.95</v>
      </c>
      <c r="J89">
        <f>BYPL_EOD!AC89+BYPL_EOD!AD89</f>
        <v>8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35.409999999999997</v>
      </c>
      <c r="O89" s="154">
        <f t="shared" si="7"/>
        <v>0</v>
      </c>
      <c r="P89">
        <v>14.950000000000003</v>
      </c>
      <c r="Q89">
        <v>8.0000000000000018</v>
      </c>
      <c r="R89">
        <v>0</v>
      </c>
      <c r="S89">
        <v>1.7800000000000005</v>
      </c>
      <c r="T89">
        <v>10.680000000000001</v>
      </c>
      <c r="U89" s="156">
        <f t="shared" si="8"/>
        <v>35.410000000000004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35.410000000000004</v>
      </c>
      <c r="E90">
        <f>GT!N90</f>
        <v>0</v>
      </c>
      <c r="F90">
        <f t="shared" si="10"/>
        <v>84</v>
      </c>
      <c r="G90">
        <f t="shared" si="11"/>
        <v>35.410000000000004</v>
      </c>
      <c r="H90" s="154"/>
      <c r="I90">
        <f>BRPL_EOD!AC90+BRPL_EOD!AD90</f>
        <v>14.95</v>
      </c>
      <c r="J90">
        <f>BYPL_EOD!AC90+BYPL_EOD!AD90</f>
        <v>8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35.409999999999997</v>
      </c>
      <c r="O90" s="154">
        <f t="shared" si="7"/>
        <v>0</v>
      </c>
      <c r="P90">
        <v>14.950000000000003</v>
      </c>
      <c r="Q90">
        <v>8.0000000000000018</v>
      </c>
      <c r="R90">
        <v>0</v>
      </c>
      <c r="S90">
        <v>1.7800000000000005</v>
      </c>
      <c r="T90">
        <v>10.680000000000001</v>
      </c>
      <c r="U90" s="156">
        <f t="shared" si="8"/>
        <v>35.410000000000004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35.410000000000004</v>
      </c>
      <c r="E91">
        <f>GT!N91</f>
        <v>0</v>
      </c>
      <c r="F91">
        <f t="shared" si="10"/>
        <v>84</v>
      </c>
      <c r="G91">
        <f t="shared" si="11"/>
        <v>35.410000000000004</v>
      </c>
      <c r="H91" s="154"/>
      <c r="I91">
        <f>BRPL_EOD!AC91+BRPL_EOD!AD91</f>
        <v>14.95</v>
      </c>
      <c r="J91">
        <f>BYPL_EOD!AC91+BYPL_EOD!AD91</f>
        <v>8</v>
      </c>
      <c r="K91">
        <f>MES_EOD!AC91+MES_EOD!AD91</f>
        <v>0</v>
      </c>
      <c r="L91">
        <f>NDMC_EOD!AC91+NDMC_EOD!AD91</f>
        <v>1.78</v>
      </c>
      <c r="M91">
        <f>TPDDL_EOD!AC91+TPDDL_EOD!AD91</f>
        <v>10.68</v>
      </c>
      <c r="N91">
        <f t="shared" si="6"/>
        <v>35.409999999999997</v>
      </c>
      <c r="O91" s="154">
        <f t="shared" si="7"/>
        <v>0</v>
      </c>
      <c r="P91">
        <v>14.950000000000003</v>
      </c>
      <c r="Q91">
        <v>8.0000000000000018</v>
      </c>
      <c r="R91">
        <v>0</v>
      </c>
      <c r="S91">
        <v>1.7800000000000005</v>
      </c>
      <c r="T91">
        <v>10.680000000000001</v>
      </c>
      <c r="U91" s="156">
        <f t="shared" si="8"/>
        <v>35.410000000000004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35.410000000000004</v>
      </c>
      <c r="E92">
        <f>GT!N92</f>
        <v>0</v>
      </c>
      <c r="F92">
        <f t="shared" si="10"/>
        <v>84</v>
      </c>
      <c r="G92">
        <f t="shared" si="11"/>
        <v>35.410000000000004</v>
      </c>
      <c r="H92" s="154"/>
      <c r="I92">
        <f>BRPL_EOD!AC92+BRPL_EOD!AD92</f>
        <v>14.95</v>
      </c>
      <c r="J92">
        <f>BYPL_EOD!AC92+BYPL_EOD!AD92</f>
        <v>8</v>
      </c>
      <c r="K92">
        <f>MES_EOD!AC92+MES_EOD!AD92</f>
        <v>0</v>
      </c>
      <c r="L92">
        <f>NDMC_EOD!AC92+NDMC_EOD!AD92</f>
        <v>1.78</v>
      </c>
      <c r="M92">
        <f>TPDDL_EOD!AC92+TPDDL_EOD!AD92</f>
        <v>10.68</v>
      </c>
      <c r="N92">
        <f t="shared" si="6"/>
        <v>35.409999999999997</v>
      </c>
      <c r="O92" s="154">
        <f t="shared" si="7"/>
        <v>0</v>
      </c>
      <c r="P92">
        <v>14.950000000000003</v>
      </c>
      <c r="Q92">
        <v>8.0000000000000018</v>
      </c>
      <c r="R92">
        <v>0</v>
      </c>
      <c r="S92">
        <v>1.7800000000000005</v>
      </c>
      <c r="T92">
        <v>10.680000000000001</v>
      </c>
      <c r="U92" s="156">
        <f t="shared" si="8"/>
        <v>35.410000000000004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35.410000000000004</v>
      </c>
      <c r="E93">
        <f>GT!N93</f>
        <v>0</v>
      </c>
      <c r="F93">
        <f t="shared" si="10"/>
        <v>84</v>
      </c>
      <c r="G93">
        <f t="shared" si="11"/>
        <v>35.410000000000004</v>
      </c>
      <c r="H93" s="154"/>
      <c r="I93">
        <f>BRPL_EOD!AC93+BRPL_EOD!AD93</f>
        <v>14.95</v>
      </c>
      <c r="J93">
        <f>BYPL_EOD!AC93+BYPL_EOD!AD93</f>
        <v>8</v>
      </c>
      <c r="K93">
        <f>MES_EOD!AC93+MES_EOD!AD93</f>
        <v>0</v>
      </c>
      <c r="L93">
        <f>NDMC_EOD!AC93+NDMC_EOD!AD93</f>
        <v>1.78</v>
      </c>
      <c r="M93">
        <f>TPDDL_EOD!AC93+TPDDL_EOD!AD93</f>
        <v>10.68</v>
      </c>
      <c r="N93">
        <f t="shared" si="6"/>
        <v>35.409999999999997</v>
      </c>
      <c r="O93" s="154">
        <f t="shared" si="7"/>
        <v>0</v>
      </c>
      <c r="P93">
        <v>14.950000000000003</v>
      </c>
      <c r="Q93">
        <v>8.0000000000000018</v>
      </c>
      <c r="R93">
        <v>0</v>
      </c>
      <c r="S93">
        <v>1.7800000000000005</v>
      </c>
      <c r="T93">
        <v>10.680000000000001</v>
      </c>
      <c r="U93" s="156">
        <f t="shared" si="8"/>
        <v>35.410000000000004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35.51</v>
      </c>
      <c r="E94">
        <f>GT!N94</f>
        <v>0</v>
      </c>
      <c r="F94">
        <f t="shared" si="10"/>
        <v>84</v>
      </c>
      <c r="G94">
        <f t="shared" si="11"/>
        <v>35.51</v>
      </c>
      <c r="H94" s="154"/>
      <c r="I94">
        <f>BRPL_EOD!AC94+BRPL_EOD!AD94</f>
        <v>14.95</v>
      </c>
      <c r="J94">
        <f>BYPL_EOD!AC94+BYPL_EOD!AD94</f>
        <v>8</v>
      </c>
      <c r="K94">
        <f>MES_EOD!AC94+MES_EOD!AD94</f>
        <v>0</v>
      </c>
      <c r="L94">
        <f>NDMC_EOD!AC94+NDMC_EOD!AD94</f>
        <v>1.88</v>
      </c>
      <c r="M94">
        <f>TPDDL_EOD!AC94+TPDDL_EOD!AD94</f>
        <v>10.68</v>
      </c>
      <c r="N94">
        <f t="shared" si="6"/>
        <v>35.51</v>
      </c>
      <c r="O94" s="154">
        <f t="shared" si="7"/>
        <v>0</v>
      </c>
      <c r="P94">
        <v>14.95</v>
      </c>
      <c r="Q94">
        <v>8</v>
      </c>
      <c r="R94">
        <v>0</v>
      </c>
      <c r="S94">
        <v>1.88</v>
      </c>
      <c r="T94">
        <v>10.68</v>
      </c>
      <c r="U94" s="156">
        <f t="shared" si="8"/>
        <v>35.51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35.51</v>
      </c>
      <c r="E95">
        <f>GT!N95</f>
        <v>0</v>
      </c>
      <c r="F95">
        <f t="shared" si="10"/>
        <v>84</v>
      </c>
      <c r="G95">
        <f t="shared" si="11"/>
        <v>35.51</v>
      </c>
      <c r="H95" s="154"/>
      <c r="I95">
        <f>BRPL_EOD!AC95+BRPL_EOD!AD95</f>
        <v>14.95</v>
      </c>
      <c r="J95">
        <f>BYPL_EOD!AC95+BYPL_EOD!AD95</f>
        <v>8</v>
      </c>
      <c r="K95">
        <f>MES_EOD!AC95+MES_EOD!AD95</f>
        <v>0</v>
      </c>
      <c r="L95">
        <f>NDMC_EOD!AC95+NDMC_EOD!AD95</f>
        <v>1.88</v>
      </c>
      <c r="M95">
        <f>TPDDL_EOD!AC95+TPDDL_EOD!AD95</f>
        <v>10.68</v>
      </c>
      <c r="N95">
        <f t="shared" si="6"/>
        <v>35.51</v>
      </c>
      <c r="O95" s="154">
        <f t="shared" si="7"/>
        <v>0</v>
      </c>
      <c r="P95">
        <v>14.95</v>
      </c>
      <c r="Q95">
        <v>8</v>
      </c>
      <c r="R95">
        <v>0</v>
      </c>
      <c r="S95">
        <v>1.88</v>
      </c>
      <c r="T95">
        <v>10.68</v>
      </c>
      <c r="U95" s="156">
        <f t="shared" si="8"/>
        <v>35.51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35.51</v>
      </c>
      <c r="E96">
        <f>GT!N96</f>
        <v>0</v>
      </c>
      <c r="F96">
        <f t="shared" si="10"/>
        <v>84</v>
      </c>
      <c r="G96">
        <f t="shared" si="11"/>
        <v>35.51</v>
      </c>
      <c r="H96" s="154"/>
      <c r="I96">
        <f>BRPL_EOD!AC96+BRPL_EOD!AD96</f>
        <v>14.95</v>
      </c>
      <c r="J96">
        <f>BYPL_EOD!AC96+BYPL_EOD!AD96</f>
        <v>8</v>
      </c>
      <c r="K96">
        <f>MES_EOD!AC96+MES_EOD!AD96</f>
        <v>0</v>
      </c>
      <c r="L96">
        <f>NDMC_EOD!AC96+NDMC_EOD!AD96</f>
        <v>1.88</v>
      </c>
      <c r="M96">
        <f>TPDDL_EOD!AC96+TPDDL_EOD!AD96</f>
        <v>10.68</v>
      </c>
      <c r="N96">
        <f t="shared" si="6"/>
        <v>35.51</v>
      </c>
      <c r="O96" s="154">
        <f t="shared" si="7"/>
        <v>0</v>
      </c>
      <c r="P96">
        <v>14.95</v>
      </c>
      <c r="Q96">
        <v>8</v>
      </c>
      <c r="R96">
        <v>0</v>
      </c>
      <c r="S96">
        <v>1.88</v>
      </c>
      <c r="T96">
        <v>10.68</v>
      </c>
      <c r="U96" s="156">
        <f t="shared" si="8"/>
        <v>35.51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35.51</v>
      </c>
      <c r="E97">
        <f>GT!N97</f>
        <v>0</v>
      </c>
      <c r="F97">
        <f t="shared" si="10"/>
        <v>84</v>
      </c>
      <c r="G97">
        <f t="shared" si="11"/>
        <v>35.51</v>
      </c>
      <c r="H97" s="154"/>
      <c r="I97">
        <f>BRPL_EOD!AC97+BRPL_EOD!AD97</f>
        <v>14.95</v>
      </c>
      <c r="J97">
        <f>BYPL_EOD!AC97+BYPL_EOD!AD97</f>
        <v>8</v>
      </c>
      <c r="K97">
        <f>MES_EOD!AC97+MES_EOD!AD97</f>
        <v>0</v>
      </c>
      <c r="L97">
        <f>NDMC_EOD!AC97+NDMC_EOD!AD97</f>
        <v>1.88</v>
      </c>
      <c r="M97">
        <f>TPDDL_EOD!AC97+TPDDL_EOD!AD97</f>
        <v>10.68</v>
      </c>
      <c r="N97">
        <f t="shared" si="6"/>
        <v>35.51</v>
      </c>
      <c r="O97" s="154">
        <f t="shared" si="7"/>
        <v>0</v>
      </c>
      <c r="P97">
        <v>14.95</v>
      </c>
      <c r="Q97">
        <v>8</v>
      </c>
      <c r="R97">
        <v>0</v>
      </c>
      <c r="S97">
        <v>1.88</v>
      </c>
      <c r="T97">
        <v>10.68</v>
      </c>
      <c r="U97" s="156">
        <f t="shared" si="8"/>
        <v>35.51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35.51</v>
      </c>
      <c r="E98">
        <f>GT!N98</f>
        <v>0</v>
      </c>
      <c r="F98">
        <f t="shared" si="10"/>
        <v>84</v>
      </c>
      <c r="G98">
        <f t="shared" si="11"/>
        <v>35.51</v>
      </c>
      <c r="H98" s="154"/>
      <c r="I98">
        <f>BRPL_EOD!AC98+BRPL_EOD!AD98</f>
        <v>14.95</v>
      </c>
      <c r="J98">
        <f>BYPL_EOD!AC98+BYPL_EOD!AD98</f>
        <v>8</v>
      </c>
      <c r="K98">
        <f>MES_EOD!AC98+MES_EOD!AD98</f>
        <v>0</v>
      </c>
      <c r="L98">
        <f>NDMC_EOD!AC98+NDMC_EOD!AD98</f>
        <v>1.88</v>
      </c>
      <c r="M98">
        <f>TPDDL_EOD!AC98+TPDDL_EOD!AD98</f>
        <v>10.68</v>
      </c>
      <c r="N98">
        <f t="shared" si="6"/>
        <v>35.51</v>
      </c>
      <c r="O98" s="154">
        <f t="shared" si="7"/>
        <v>0</v>
      </c>
      <c r="P98">
        <v>14.95</v>
      </c>
      <c r="Q98">
        <v>8</v>
      </c>
      <c r="R98">
        <v>0</v>
      </c>
      <c r="S98">
        <v>1.88</v>
      </c>
      <c r="T98">
        <v>10.68</v>
      </c>
      <c r="U98" s="156">
        <f t="shared" si="8"/>
        <v>35.51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0.84345999999999899</v>
      </c>
      <c r="E99" s="156">
        <f t="shared" si="12"/>
        <v>0</v>
      </c>
      <c r="F99" s="156">
        <f t="shared" si="12"/>
        <v>2.016</v>
      </c>
      <c r="G99" s="156">
        <f t="shared" si="12"/>
        <v>0.84345999999999899</v>
      </c>
      <c r="H99" s="156"/>
      <c r="I99" s="156">
        <f t="shared" si="12"/>
        <v>0.33804750000000006</v>
      </c>
      <c r="J99" s="156">
        <f t="shared" si="12"/>
        <v>0.22312250000000006</v>
      </c>
      <c r="K99" s="156">
        <f t="shared" si="12"/>
        <v>0</v>
      </c>
      <c r="L99" s="156">
        <f t="shared" si="12"/>
        <v>4.1277500000000043E-2</v>
      </c>
      <c r="M99" s="156">
        <f t="shared" si="12"/>
        <v>0.24148249999999996</v>
      </c>
      <c r="N99" s="156">
        <f t="shared" si="12"/>
        <v>0.84392999999999896</v>
      </c>
      <c r="O99" s="156">
        <f t="shared" si="12"/>
        <v>-4.6999999999999711E-4</v>
      </c>
      <c r="P99" s="156">
        <f t="shared" si="12"/>
        <v>0.33789620941053095</v>
      </c>
      <c r="Q99" s="156">
        <f t="shared" si="12"/>
        <v>0.22293020730847776</v>
      </c>
      <c r="R99" s="156">
        <f t="shared" si="12"/>
        <v>0</v>
      </c>
      <c r="S99" s="156">
        <f t="shared" si="12"/>
        <v>4.1259143422212249E-2</v>
      </c>
      <c r="T99" s="156">
        <f t="shared" si="12"/>
        <v>0.24137443985877927</v>
      </c>
      <c r="U99" s="156">
        <f t="shared" si="12"/>
        <v>0.84345999999999899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45024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6" t="s">
        <v>157</v>
      </c>
      <c r="C1" s="226"/>
      <c r="D1" s="226" t="s">
        <v>287</v>
      </c>
      <c r="E1" s="226"/>
      <c r="H1" s="154"/>
      <c r="I1" s="226" t="s">
        <v>344</v>
      </c>
      <c r="J1" s="226"/>
      <c r="K1" s="226"/>
      <c r="L1" s="226"/>
      <c r="M1" s="226"/>
      <c r="N1" s="226"/>
      <c r="O1" s="155"/>
      <c r="P1" s="226" t="s">
        <v>345</v>
      </c>
      <c r="Q1" s="226"/>
      <c r="R1" s="226"/>
      <c r="S1" s="226"/>
      <c r="T1" s="226"/>
      <c r="U1" s="156"/>
      <c r="V1" s="154"/>
      <c r="Y1" s="226" t="s">
        <v>351</v>
      </c>
      <c r="Z1" s="226"/>
      <c r="AA1" s="226" t="s">
        <v>352</v>
      </c>
      <c r="AB1" s="226"/>
      <c r="AC1" s="252" t="s">
        <v>349</v>
      </c>
      <c r="AD1" s="25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320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608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320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608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320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608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320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608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320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608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320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608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320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608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320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608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320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608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320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608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320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608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320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608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320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608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320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608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320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608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320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608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320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608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320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608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320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608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320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608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320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608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320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608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320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608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320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608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320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608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320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608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320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608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320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608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320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608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320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608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320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608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320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608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320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608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320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608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320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608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320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608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320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608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320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608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320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608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320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608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320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608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320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608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320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608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320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608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320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608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320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608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320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608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320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608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320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608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320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608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320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608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320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608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320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608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320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608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320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608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320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608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320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608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320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608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320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608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320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608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14.592000000000001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69"/>
      <c r="BA2" s="236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27.014506000000001</v>
      </c>
      <c r="D3">
        <v>6.2245400000000002</v>
      </c>
      <c r="E3">
        <v>0</v>
      </c>
      <c r="F3">
        <v>0</v>
      </c>
      <c r="G3">
        <v>25.589649999999999</v>
      </c>
      <c r="H3">
        <v>0</v>
      </c>
      <c r="I3">
        <v>101.84493500000001</v>
      </c>
      <c r="J3">
        <v>0</v>
      </c>
      <c r="K3">
        <v>691.09398399999998</v>
      </c>
      <c r="L3">
        <v>667.07663700000001</v>
      </c>
      <c r="M3">
        <v>95.888554999999997</v>
      </c>
      <c r="N3">
        <v>122.432091</v>
      </c>
      <c r="O3">
        <v>128.451291</v>
      </c>
      <c r="P3">
        <v>100.652478</v>
      </c>
      <c r="Q3">
        <v>22.444044999999999</v>
      </c>
      <c r="R3">
        <v>44.326064000000002</v>
      </c>
      <c r="S3">
        <v>27.350811</v>
      </c>
      <c r="T3">
        <v>2.392833</v>
      </c>
      <c r="U3">
        <v>348.97500000000002</v>
      </c>
      <c r="V3">
        <v>18.140333999999999</v>
      </c>
      <c r="W3">
        <v>46.399079999999998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0.99047300000000005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17.428712999999998</v>
      </c>
      <c r="AW3">
        <v>57.448765000000002</v>
      </c>
      <c r="AX3">
        <v>3.2434699999999999</v>
      </c>
      <c r="AY3">
        <v>0</v>
      </c>
      <c r="AZ3">
        <f>DJ3</f>
        <v>89.977175000000017</v>
      </c>
      <c r="BA3">
        <f>SUM(B3:AZ3)</f>
        <v>3058.528957</v>
      </c>
      <c r="BD3">
        <v>4.2938999999999998</v>
      </c>
      <c r="BE3">
        <v>0</v>
      </c>
      <c r="BF3">
        <v>2.3039E-2</v>
      </c>
      <c r="BG3">
        <v>0</v>
      </c>
      <c r="BH3">
        <v>1.1150000000000001E-3</v>
      </c>
      <c r="BI3">
        <v>0.84194100000000005</v>
      </c>
      <c r="BJ3">
        <v>0</v>
      </c>
      <c r="BK3">
        <v>2.0455000000000001E-2</v>
      </c>
      <c r="BL3">
        <v>0</v>
      </c>
      <c r="BM3">
        <v>0</v>
      </c>
      <c r="BN3">
        <v>0</v>
      </c>
      <c r="BO3">
        <v>2.0099999999999998</v>
      </c>
      <c r="BP3">
        <v>2.1800000000000002</v>
      </c>
      <c r="BQ3">
        <v>3.542468</v>
      </c>
      <c r="BR3">
        <v>2.1126269999999998</v>
      </c>
      <c r="BS3">
        <v>1.61</v>
      </c>
      <c r="BT3">
        <v>0</v>
      </c>
      <c r="BU3">
        <v>2.9693329999999998</v>
      </c>
      <c r="BV3">
        <v>1.341844</v>
      </c>
      <c r="BW3">
        <v>9.34</v>
      </c>
      <c r="BX3">
        <v>2.1290619999999998</v>
      </c>
      <c r="BY3">
        <v>0.25</v>
      </c>
      <c r="BZ3">
        <v>1.938104</v>
      </c>
      <c r="CA3">
        <v>3.5116900000000002</v>
      </c>
      <c r="CB3">
        <v>1.78</v>
      </c>
      <c r="CC3">
        <v>0.84</v>
      </c>
      <c r="CD3">
        <v>0.85</v>
      </c>
      <c r="CE3">
        <v>2.11</v>
      </c>
      <c r="CF3">
        <v>0.23</v>
      </c>
      <c r="CG3">
        <v>3.78</v>
      </c>
      <c r="CH3">
        <v>0</v>
      </c>
      <c r="CI3">
        <v>7.16</v>
      </c>
      <c r="CJ3">
        <v>1.95</v>
      </c>
      <c r="CK3">
        <v>1.84</v>
      </c>
      <c r="CL3">
        <v>4.9522979999999999</v>
      </c>
      <c r="CM3">
        <v>1.870228</v>
      </c>
      <c r="CN3">
        <v>3.542468</v>
      </c>
      <c r="CO3">
        <v>3.03</v>
      </c>
      <c r="CP3">
        <v>4.2338469999999999</v>
      </c>
      <c r="CQ3">
        <v>1.3710979999999999</v>
      </c>
      <c r="CR3">
        <v>1.98</v>
      </c>
      <c r="CS3">
        <v>2.4277950000000001</v>
      </c>
      <c r="CT3">
        <v>1.9429620000000001</v>
      </c>
      <c r="CU3">
        <v>1.959684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89.977175000000017</v>
      </c>
    </row>
    <row r="4" spans="1:114">
      <c r="A4" t="s">
        <v>46</v>
      </c>
      <c r="B4">
        <v>0</v>
      </c>
      <c r="C4">
        <v>27.014506000000001</v>
      </c>
      <c r="D4">
        <v>6.2245400000000002</v>
      </c>
      <c r="E4">
        <v>0</v>
      </c>
      <c r="F4">
        <v>0</v>
      </c>
      <c r="G4">
        <v>25.589649999999999</v>
      </c>
      <c r="H4">
        <v>0</v>
      </c>
      <c r="I4">
        <v>101.84493500000001</v>
      </c>
      <c r="J4">
        <v>0</v>
      </c>
      <c r="K4">
        <v>691.09398399999998</v>
      </c>
      <c r="L4">
        <v>667.07663700000001</v>
      </c>
      <c r="M4">
        <v>95.888554999999997</v>
      </c>
      <c r="N4">
        <v>122.432091</v>
      </c>
      <c r="O4">
        <v>128.451291</v>
      </c>
      <c r="P4">
        <v>103.82263500000001</v>
      </c>
      <c r="Q4">
        <v>22.444044999999999</v>
      </c>
      <c r="R4">
        <v>44.326064000000002</v>
      </c>
      <c r="S4">
        <v>27.350811</v>
      </c>
      <c r="T4">
        <v>2.392833</v>
      </c>
      <c r="U4">
        <v>348.97500000000002</v>
      </c>
      <c r="V4">
        <v>18.140333999999999</v>
      </c>
      <c r="W4">
        <v>46.399079999999998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0.99047300000000005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17.428712999999998</v>
      </c>
      <c r="AW4">
        <v>57.448765000000002</v>
      </c>
      <c r="AX4">
        <v>3.2434699999999999</v>
      </c>
      <c r="AY4">
        <v>0</v>
      </c>
      <c r="AZ4">
        <f t="shared" ref="AZ4:AZ67" si="0">DJ4</f>
        <v>89.977175000000017</v>
      </c>
      <c r="BA4">
        <f t="shared" ref="BA4:BA67" si="1">SUM(B4:AZ4)</f>
        <v>3061.699114</v>
      </c>
      <c r="BD4">
        <v>4.2938999999999998</v>
      </c>
      <c r="BE4">
        <v>0</v>
      </c>
      <c r="BF4">
        <v>2.3039E-2</v>
      </c>
      <c r="BG4">
        <v>0</v>
      </c>
      <c r="BH4">
        <v>1.1150000000000001E-3</v>
      </c>
      <c r="BI4">
        <v>0.84194100000000005</v>
      </c>
      <c r="BJ4">
        <v>0</v>
      </c>
      <c r="BK4">
        <v>2.0455000000000001E-2</v>
      </c>
      <c r="BL4">
        <v>0</v>
      </c>
      <c r="BM4">
        <v>0</v>
      </c>
      <c r="BN4">
        <v>0</v>
      </c>
      <c r="BO4">
        <v>2.0099999999999998</v>
      </c>
      <c r="BP4">
        <v>2.1800000000000002</v>
      </c>
      <c r="BQ4">
        <v>3.542468</v>
      </c>
      <c r="BR4">
        <v>2.1126269999999998</v>
      </c>
      <c r="BS4">
        <v>1.61</v>
      </c>
      <c r="BT4">
        <v>0</v>
      </c>
      <c r="BU4">
        <v>2.9693329999999998</v>
      </c>
      <c r="BV4">
        <v>1.341844</v>
      </c>
      <c r="BW4">
        <v>9.34</v>
      </c>
      <c r="BX4">
        <v>2.1290619999999998</v>
      </c>
      <c r="BY4">
        <v>0.25</v>
      </c>
      <c r="BZ4">
        <v>1.938104</v>
      </c>
      <c r="CA4">
        <v>3.5116900000000002</v>
      </c>
      <c r="CB4">
        <v>1.78</v>
      </c>
      <c r="CC4">
        <v>0.84</v>
      </c>
      <c r="CD4">
        <v>0.85</v>
      </c>
      <c r="CE4">
        <v>2.11</v>
      </c>
      <c r="CF4">
        <v>0.23</v>
      </c>
      <c r="CG4">
        <v>3.78</v>
      </c>
      <c r="CH4">
        <v>0</v>
      </c>
      <c r="CI4">
        <v>7.16</v>
      </c>
      <c r="CJ4">
        <v>1.95</v>
      </c>
      <c r="CK4">
        <v>1.84</v>
      </c>
      <c r="CL4">
        <v>4.9522979999999999</v>
      </c>
      <c r="CM4">
        <v>1.870228</v>
      </c>
      <c r="CN4">
        <v>3.542468</v>
      </c>
      <c r="CO4">
        <v>3.03</v>
      </c>
      <c r="CP4">
        <v>4.2338469999999999</v>
      </c>
      <c r="CQ4">
        <v>1.3710979999999999</v>
      </c>
      <c r="CR4">
        <v>1.98</v>
      </c>
      <c r="CS4">
        <v>2.4277950000000001</v>
      </c>
      <c r="CT4">
        <v>1.9429620000000001</v>
      </c>
      <c r="CU4">
        <v>1.959684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89.977175000000017</v>
      </c>
    </row>
    <row r="5" spans="1:114">
      <c r="A5" t="s">
        <v>47</v>
      </c>
      <c r="B5">
        <v>0</v>
      </c>
      <c r="C5">
        <v>27.014506000000001</v>
      </c>
      <c r="D5">
        <v>6.2245400000000002</v>
      </c>
      <c r="E5">
        <v>0</v>
      </c>
      <c r="F5">
        <v>0</v>
      </c>
      <c r="G5">
        <v>25.589649999999999</v>
      </c>
      <c r="H5">
        <v>0</v>
      </c>
      <c r="I5">
        <v>101.84493500000001</v>
      </c>
      <c r="J5">
        <v>0</v>
      </c>
      <c r="K5">
        <v>691.09398399999998</v>
      </c>
      <c r="L5">
        <v>667.07663700000001</v>
      </c>
      <c r="M5">
        <v>95.888554999999997</v>
      </c>
      <c r="N5">
        <v>122.432091</v>
      </c>
      <c r="O5">
        <v>128.451291</v>
      </c>
      <c r="P5">
        <v>106.200253</v>
      </c>
      <c r="Q5">
        <v>22.444044999999999</v>
      </c>
      <c r="R5">
        <v>44.326064000000002</v>
      </c>
      <c r="S5">
        <v>27.350811</v>
      </c>
      <c r="T5">
        <v>2.392833</v>
      </c>
      <c r="U5">
        <v>348.97500000000002</v>
      </c>
      <c r="V5">
        <v>11.661683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0.99047300000000005</v>
      </c>
      <c r="AO5">
        <v>0</v>
      </c>
      <c r="AP5">
        <v>0</v>
      </c>
      <c r="AQ5">
        <v>0</v>
      </c>
      <c r="AR5">
        <v>47.472000000000001</v>
      </c>
      <c r="AS5">
        <v>37.412028999999997</v>
      </c>
      <c r="AT5">
        <v>14.9968</v>
      </c>
      <c r="AU5">
        <v>0</v>
      </c>
      <c r="AV5">
        <v>17.428712999999998</v>
      </c>
      <c r="AW5">
        <v>57.448765000000002</v>
      </c>
      <c r="AX5">
        <v>3.2434699999999999</v>
      </c>
      <c r="AY5">
        <v>0</v>
      </c>
      <c r="AZ5">
        <f t="shared" si="0"/>
        <v>89.977175000000017</v>
      </c>
      <c r="BA5">
        <f t="shared" si="1"/>
        <v>3052.0780809999997</v>
      </c>
      <c r="BD5">
        <v>4.2938999999999998</v>
      </c>
      <c r="BE5">
        <v>0</v>
      </c>
      <c r="BF5">
        <v>2.3039E-2</v>
      </c>
      <c r="BG5">
        <v>0</v>
      </c>
      <c r="BH5">
        <v>1.1150000000000001E-3</v>
      </c>
      <c r="BI5">
        <v>0.84194100000000005</v>
      </c>
      <c r="BJ5">
        <v>0</v>
      </c>
      <c r="BK5">
        <v>2.0455000000000001E-2</v>
      </c>
      <c r="BL5">
        <v>0</v>
      </c>
      <c r="BM5">
        <v>0</v>
      </c>
      <c r="BN5">
        <v>0</v>
      </c>
      <c r="BO5">
        <v>2.0099999999999998</v>
      </c>
      <c r="BP5">
        <v>2.1800000000000002</v>
      </c>
      <c r="BQ5">
        <v>3.542468</v>
      </c>
      <c r="BR5">
        <v>2.1126269999999998</v>
      </c>
      <c r="BS5">
        <v>1.61</v>
      </c>
      <c r="BT5">
        <v>0</v>
      </c>
      <c r="BU5">
        <v>2.9693329999999998</v>
      </c>
      <c r="BV5">
        <v>1.341844</v>
      </c>
      <c r="BW5">
        <v>9.34</v>
      </c>
      <c r="BX5">
        <v>2.1290619999999998</v>
      </c>
      <c r="BY5">
        <v>0.25</v>
      </c>
      <c r="BZ5">
        <v>1.938104</v>
      </c>
      <c r="CA5">
        <v>3.5116900000000002</v>
      </c>
      <c r="CB5">
        <v>1.78</v>
      </c>
      <c r="CC5">
        <v>0.84</v>
      </c>
      <c r="CD5">
        <v>0.85</v>
      </c>
      <c r="CE5">
        <v>2.11</v>
      </c>
      <c r="CF5">
        <v>0.23</v>
      </c>
      <c r="CG5">
        <v>3.78</v>
      </c>
      <c r="CH5">
        <v>0</v>
      </c>
      <c r="CI5">
        <v>7.16</v>
      </c>
      <c r="CJ5">
        <v>1.95</v>
      </c>
      <c r="CK5">
        <v>1.84</v>
      </c>
      <c r="CL5">
        <v>4.9522979999999999</v>
      </c>
      <c r="CM5">
        <v>1.870228</v>
      </c>
      <c r="CN5">
        <v>3.542468</v>
      </c>
      <c r="CO5">
        <v>3.03</v>
      </c>
      <c r="CP5">
        <v>4.2338469999999999</v>
      </c>
      <c r="CQ5">
        <v>1.3710979999999999</v>
      </c>
      <c r="CR5">
        <v>1.98</v>
      </c>
      <c r="CS5">
        <v>2.4277950000000001</v>
      </c>
      <c r="CT5">
        <v>1.9429620000000001</v>
      </c>
      <c r="CU5">
        <v>1.959684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89.977175000000017</v>
      </c>
    </row>
    <row r="6" spans="1:114">
      <c r="A6" t="s">
        <v>48</v>
      </c>
      <c r="B6">
        <v>0</v>
      </c>
      <c r="C6">
        <v>27.014506000000001</v>
      </c>
      <c r="D6">
        <v>6.2245400000000002</v>
      </c>
      <c r="E6">
        <v>0</v>
      </c>
      <c r="F6">
        <v>0</v>
      </c>
      <c r="G6">
        <v>25.589649999999999</v>
      </c>
      <c r="H6">
        <v>0</v>
      </c>
      <c r="I6">
        <v>101.84493500000001</v>
      </c>
      <c r="J6">
        <v>0</v>
      </c>
      <c r="K6">
        <v>691.09398399999998</v>
      </c>
      <c r="L6">
        <v>667.07663700000001</v>
      </c>
      <c r="M6">
        <v>95.888554999999997</v>
      </c>
      <c r="N6">
        <v>122.432091</v>
      </c>
      <c r="O6">
        <v>128.451291</v>
      </c>
      <c r="P6">
        <v>107.785331</v>
      </c>
      <c r="Q6">
        <v>22.444044999999999</v>
      </c>
      <c r="R6">
        <v>44.326064000000002</v>
      </c>
      <c r="S6">
        <v>27.350811</v>
      </c>
      <c r="T6">
        <v>2.392833</v>
      </c>
      <c r="U6">
        <v>348.97500000000002</v>
      </c>
      <c r="V6">
        <v>11.661683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0.99047300000000005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14.9968</v>
      </c>
      <c r="AU6">
        <v>0</v>
      </c>
      <c r="AV6">
        <v>17.428712999999998</v>
      </c>
      <c r="AW6">
        <v>57.448765000000002</v>
      </c>
      <c r="AX6">
        <v>3.2434699999999999</v>
      </c>
      <c r="AY6">
        <v>0</v>
      </c>
      <c r="AZ6">
        <f t="shared" si="0"/>
        <v>89.977175000000017</v>
      </c>
      <c r="BA6">
        <f t="shared" si="1"/>
        <v>3053.6631589999997</v>
      </c>
      <c r="BD6">
        <v>4.2938999999999998</v>
      </c>
      <c r="BE6">
        <v>0</v>
      </c>
      <c r="BF6">
        <v>2.3039E-2</v>
      </c>
      <c r="BG6">
        <v>0</v>
      </c>
      <c r="BH6">
        <v>1.1150000000000001E-3</v>
      </c>
      <c r="BI6">
        <v>0.84194100000000005</v>
      </c>
      <c r="BJ6">
        <v>0</v>
      </c>
      <c r="BK6">
        <v>2.0455000000000001E-2</v>
      </c>
      <c r="BL6">
        <v>0</v>
      </c>
      <c r="BM6">
        <v>0</v>
      </c>
      <c r="BN6">
        <v>0</v>
      </c>
      <c r="BO6">
        <v>2.0099999999999998</v>
      </c>
      <c r="BP6">
        <v>2.1800000000000002</v>
      </c>
      <c r="BQ6">
        <v>3.542468</v>
      </c>
      <c r="BR6">
        <v>2.1126269999999998</v>
      </c>
      <c r="BS6">
        <v>1.61</v>
      </c>
      <c r="BT6">
        <v>0</v>
      </c>
      <c r="BU6">
        <v>2.9693329999999998</v>
      </c>
      <c r="BV6">
        <v>1.341844</v>
      </c>
      <c r="BW6">
        <v>9.34</v>
      </c>
      <c r="BX6">
        <v>2.1290619999999998</v>
      </c>
      <c r="BY6">
        <v>0.25</v>
      </c>
      <c r="BZ6">
        <v>1.938104</v>
      </c>
      <c r="CA6">
        <v>3.5116900000000002</v>
      </c>
      <c r="CB6">
        <v>1.78</v>
      </c>
      <c r="CC6">
        <v>0.84</v>
      </c>
      <c r="CD6">
        <v>0.85</v>
      </c>
      <c r="CE6">
        <v>2.11</v>
      </c>
      <c r="CF6">
        <v>0.23</v>
      </c>
      <c r="CG6">
        <v>3.78</v>
      </c>
      <c r="CH6">
        <v>0</v>
      </c>
      <c r="CI6">
        <v>7.16</v>
      </c>
      <c r="CJ6">
        <v>1.95</v>
      </c>
      <c r="CK6">
        <v>1.84</v>
      </c>
      <c r="CL6">
        <v>4.9522979999999999</v>
      </c>
      <c r="CM6">
        <v>1.870228</v>
      </c>
      <c r="CN6">
        <v>3.542468</v>
      </c>
      <c r="CO6">
        <v>3.03</v>
      </c>
      <c r="CP6">
        <v>4.2338469999999999</v>
      </c>
      <c r="CQ6">
        <v>1.3710979999999999</v>
      </c>
      <c r="CR6">
        <v>1.98</v>
      </c>
      <c r="CS6">
        <v>2.4277950000000001</v>
      </c>
      <c r="CT6">
        <v>1.9429620000000001</v>
      </c>
      <c r="CU6">
        <v>1.959684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89.977175000000017</v>
      </c>
    </row>
    <row r="7" spans="1:114">
      <c r="A7" t="s">
        <v>49</v>
      </c>
      <c r="B7">
        <v>0</v>
      </c>
      <c r="C7">
        <v>27.014506000000001</v>
      </c>
      <c r="D7">
        <v>6.2245400000000002</v>
      </c>
      <c r="E7">
        <v>0</v>
      </c>
      <c r="F7">
        <v>0</v>
      </c>
      <c r="G7">
        <v>25.589649999999999</v>
      </c>
      <c r="H7">
        <v>0</v>
      </c>
      <c r="I7">
        <v>101.84493500000001</v>
      </c>
      <c r="J7">
        <v>0</v>
      </c>
      <c r="K7">
        <v>691.09398399999998</v>
      </c>
      <c r="L7">
        <v>667.07663700000001</v>
      </c>
      <c r="M7">
        <v>95.888554999999997</v>
      </c>
      <c r="N7">
        <v>122.432091</v>
      </c>
      <c r="O7">
        <v>128.451291</v>
      </c>
      <c r="P7">
        <v>107.785331</v>
      </c>
      <c r="Q7">
        <v>22.444044999999999</v>
      </c>
      <c r="R7">
        <v>44.326064000000002</v>
      </c>
      <c r="S7">
        <v>27.350811</v>
      </c>
      <c r="T7">
        <v>2.392833</v>
      </c>
      <c r="U7">
        <v>348.97500000000002</v>
      </c>
      <c r="V7">
        <v>11.661683</v>
      </c>
      <c r="W7">
        <v>46.399079999999998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12.782</v>
      </c>
      <c r="AM7">
        <v>18.108732</v>
      </c>
      <c r="AN7">
        <v>0.99047300000000005</v>
      </c>
      <c r="AO7">
        <v>0</v>
      </c>
      <c r="AP7">
        <v>0</v>
      </c>
      <c r="AQ7">
        <v>0</v>
      </c>
      <c r="AR7">
        <v>47.472000000000001</v>
      </c>
      <c r="AS7">
        <v>37.412028999999997</v>
      </c>
      <c r="AT7">
        <v>14.9968</v>
      </c>
      <c r="AU7">
        <v>0</v>
      </c>
      <c r="AV7">
        <v>17.428712999999998</v>
      </c>
      <c r="AW7">
        <v>57.448765000000002</v>
      </c>
      <c r="AX7">
        <v>3.2434699999999999</v>
      </c>
      <c r="AY7">
        <v>0</v>
      </c>
      <c r="AZ7">
        <f t="shared" si="0"/>
        <v>89.864045000000019</v>
      </c>
      <c r="BA7">
        <f t="shared" si="1"/>
        <v>3053.5500289999995</v>
      </c>
      <c r="BD7">
        <v>4.2938999999999998</v>
      </c>
      <c r="BE7">
        <v>0</v>
      </c>
      <c r="BF7">
        <v>2.3039E-2</v>
      </c>
      <c r="BG7">
        <v>0</v>
      </c>
      <c r="BH7">
        <v>1.1150000000000001E-3</v>
      </c>
      <c r="BI7">
        <v>0.84194100000000005</v>
      </c>
      <c r="BJ7">
        <v>0</v>
      </c>
      <c r="BK7">
        <v>2.0455000000000001E-2</v>
      </c>
      <c r="BL7">
        <v>0</v>
      </c>
      <c r="BM7">
        <v>0</v>
      </c>
      <c r="BN7">
        <v>0</v>
      </c>
      <c r="BO7">
        <v>2.0099999999999998</v>
      </c>
      <c r="BP7">
        <v>2.1800000000000002</v>
      </c>
      <c r="BQ7">
        <v>3.542468</v>
      </c>
      <c r="BR7">
        <v>2.1126269999999998</v>
      </c>
      <c r="BS7">
        <v>1.61</v>
      </c>
      <c r="BT7">
        <v>0</v>
      </c>
      <c r="BU7">
        <v>2.9693329999999998</v>
      </c>
      <c r="BV7">
        <v>1.341844</v>
      </c>
      <c r="BW7">
        <v>9.34</v>
      </c>
      <c r="BX7">
        <v>2.1290619999999998</v>
      </c>
      <c r="BY7">
        <v>0.25</v>
      </c>
      <c r="BZ7">
        <v>1.938104</v>
      </c>
      <c r="CA7">
        <v>3.5116900000000002</v>
      </c>
      <c r="CB7">
        <v>1.78</v>
      </c>
      <c r="CC7">
        <v>0.84</v>
      </c>
      <c r="CD7">
        <v>0.85</v>
      </c>
      <c r="CE7">
        <v>2.11</v>
      </c>
      <c r="CF7">
        <v>0.23</v>
      </c>
      <c r="CG7">
        <v>3.78</v>
      </c>
      <c r="CH7">
        <v>0</v>
      </c>
      <c r="CI7">
        <v>7.19</v>
      </c>
      <c r="CJ7">
        <v>1.95</v>
      </c>
      <c r="CK7">
        <v>1.84</v>
      </c>
      <c r="CL7">
        <v>4.8091679999999997</v>
      </c>
      <c r="CM7">
        <v>1.870228</v>
      </c>
      <c r="CN7">
        <v>3.542468</v>
      </c>
      <c r="CO7">
        <v>3.03</v>
      </c>
      <c r="CP7">
        <v>4.2338469999999999</v>
      </c>
      <c r="CQ7">
        <v>1.3710979999999999</v>
      </c>
      <c r="CR7">
        <v>1.98</v>
      </c>
      <c r="CS7">
        <v>2.4277950000000001</v>
      </c>
      <c r="CT7">
        <v>1.9429620000000001</v>
      </c>
      <c r="CU7">
        <v>1.959684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89.864045000000019</v>
      </c>
    </row>
    <row r="8" spans="1:114">
      <c r="A8" t="s">
        <v>50</v>
      </c>
      <c r="B8">
        <v>0</v>
      </c>
      <c r="C8">
        <v>27.014506000000001</v>
      </c>
      <c r="D8">
        <v>6.2245400000000002</v>
      </c>
      <c r="E8">
        <v>0</v>
      </c>
      <c r="F8">
        <v>0</v>
      </c>
      <c r="G8">
        <v>25.589649999999999</v>
      </c>
      <c r="H8">
        <v>0</v>
      </c>
      <c r="I8">
        <v>101.84493500000001</v>
      </c>
      <c r="J8">
        <v>0</v>
      </c>
      <c r="K8">
        <v>691.09398399999998</v>
      </c>
      <c r="L8">
        <v>667.07663700000001</v>
      </c>
      <c r="M8">
        <v>95.888554999999997</v>
      </c>
      <c r="N8">
        <v>122.432091</v>
      </c>
      <c r="O8">
        <v>128.451291</v>
      </c>
      <c r="P8">
        <v>107.785331</v>
      </c>
      <c r="Q8">
        <v>22.444044999999999</v>
      </c>
      <c r="R8">
        <v>44.326064000000002</v>
      </c>
      <c r="S8">
        <v>27.350811</v>
      </c>
      <c r="T8">
        <v>2.392833</v>
      </c>
      <c r="U8">
        <v>348.97500000000002</v>
      </c>
      <c r="V8">
        <v>11.661683</v>
      </c>
      <c r="W8">
        <v>46.399079999999998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12.782</v>
      </c>
      <c r="AM8">
        <v>18.108732</v>
      </c>
      <c r="AN8">
        <v>0.99047300000000005</v>
      </c>
      <c r="AO8">
        <v>0</v>
      </c>
      <c r="AP8">
        <v>0</v>
      </c>
      <c r="AQ8">
        <v>0</v>
      </c>
      <c r="AR8">
        <v>47.472000000000001</v>
      </c>
      <c r="AS8">
        <v>37.412028999999997</v>
      </c>
      <c r="AT8">
        <v>14.9968</v>
      </c>
      <c r="AU8">
        <v>0</v>
      </c>
      <c r="AV8">
        <v>17.428712999999998</v>
      </c>
      <c r="AW8">
        <v>57.448765000000002</v>
      </c>
      <c r="AX8">
        <v>3.2434699999999999</v>
      </c>
      <c r="AY8">
        <v>0</v>
      </c>
      <c r="AZ8">
        <f t="shared" si="0"/>
        <v>89.720915000000019</v>
      </c>
      <c r="BA8">
        <f t="shared" si="1"/>
        <v>3053.4068989999996</v>
      </c>
      <c r="BD8">
        <v>4.2938999999999998</v>
      </c>
      <c r="BE8">
        <v>0</v>
      </c>
      <c r="BF8">
        <v>2.3039E-2</v>
      </c>
      <c r="BG8">
        <v>0</v>
      </c>
      <c r="BH8">
        <v>1.1150000000000001E-3</v>
      </c>
      <c r="BI8">
        <v>0.84194100000000005</v>
      </c>
      <c r="BJ8">
        <v>0</v>
      </c>
      <c r="BK8">
        <v>2.0455000000000001E-2</v>
      </c>
      <c r="BL8">
        <v>0</v>
      </c>
      <c r="BM8">
        <v>0</v>
      </c>
      <c r="BN8">
        <v>0</v>
      </c>
      <c r="BO8">
        <v>2.0099999999999998</v>
      </c>
      <c r="BP8">
        <v>2.1800000000000002</v>
      </c>
      <c r="BQ8">
        <v>3.542468</v>
      </c>
      <c r="BR8">
        <v>2.1126269999999998</v>
      </c>
      <c r="BS8">
        <v>1.61</v>
      </c>
      <c r="BT8">
        <v>0</v>
      </c>
      <c r="BU8">
        <v>2.9693329999999998</v>
      </c>
      <c r="BV8">
        <v>1.341844</v>
      </c>
      <c r="BW8">
        <v>9.34</v>
      </c>
      <c r="BX8">
        <v>2.1290619999999998</v>
      </c>
      <c r="BY8">
        <v>0.25</v>
      </c>
      <c r="BZ8">
        <v>1.938104</v>
      </c>
      <c r="CA8">
        <v>3.5116900000000002</v>
      </c>
      <c r="CB8">
        <v>1.78</v>
      </c>
      <c r="CC8">
        <v>0.84</v>
      </c>
      <c r="CD8">
        <v>0.85</v>
      </c>
      <c r="CE8">
        <v>2.11</v>
      </c>
      <c r="CF8">
        <v>0.23</v>
      </c>
      <c r="CG8">
        <v>3.78</v>
      </c>
      <c r="CH8">
        <v>0</v>
      </c>
      <c r="CI8">
        <v>7.19</v>
      </c>
      <c r="CJ8">
        <v>1.95</v>
      </c>
      <c r="CK8">
        <v>1.84</v>
      </c>
      <c r="CL8">
        <v>4.6660380000000004</v>
      </c>
      <c r="CM8">
        <v>1.870228</v>
      </c>
      <c r="CN8">
        <v>3.542468</v>
      </c>
      <c r="CO8">
        <v>3.03</v>
      </c>
      <c r="CP8">
        <v>4.2338469999999999</v>
      </c>
      <c r="CQ8">
        <v>1.3710979999999999</v>
      </c>
      <c r="CR8">
        <v>1.98</v>
      </c>
      <c r="CS8">
        <v>2.4277950000000001</v>
      </c>
      <c r="CT8">
        <v>1.9429620000000001</v>
      </c>
      <c r="CU8">
        <v>1.959684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89.720915000000019</v>
      </c>
    </row>
    <row r="9" spans="1:114">
      <c r="A9" t="s">
        <v>51</v>
      </c>
      <c r="B9">
        <v>0</v>
      </c>
      <c r="C9">
        <v>27.014506000000001</v>
      </c>
      <c r="D9">
        <v>6.2245400000000002</v>
      </c>
      <c r="E9">
        <v>0</v>
      </c>
      <c r="F9">
        <v>0</v>
      </c>
      <c r="G9">
        <v>25.589649999999999</v>
      </c>
      <c r="H9">
        <v>0</v>
      </c>
      <c r="I9">
        <v>101.84493500000001</v>
      </c>
      <c r="J9">
        <v>0</v>
      </c>
      <c r="K9">
        <v>691.09398399999998</v>
      </c>
      <c r="L9">
        <v>667.07663700000001</v>
      </c>
      <c r="M9">
        <v>95.888554999999997</v>
      </c>
      <c r="N9">
        <v>122.432091</v>
      </c>
      <c r="O9">
        <v>128.451291</v>
      </c>
      <c r="P9">
        <v>107.785331</v>
      </c>
      <c r="Q9">
        <v>22.444044999999999</v>
      </c>
      <c r="R9">
        <v>44.326064000000002</v>
      </c>
      <c r="S9">
        <v>27.350811</v>
      </c>
      <c r="T9">
        <v>2.392833</v>
      </c>
      <c r="U9">
        <v>348.97500000000002</v>
      </c>
      <c r="V9">
        <v>11.661683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12.782</v>
      </c>
      <c r="AM9">
        <v>18.108732</v>
      </c>
      <c r="AN9">
        <v>0.99047300000000005</v>
      </c>
      <c r="AO9">
        <v>0</v>
      </c>
      <c r="AP9">
        <v>0</v>
      </c>
      <c r="AQ9">
        <v>0</v>
      </c>
      <c r="AR9">
        <v>52.991999999999997</v>
      </c>
      <c r="AS9">
        <v>36.506751000000001</v>
      </c>
      <c r="AT9">
        <v>14.9968</v>
      </c>
      <c r="AU9">
        <v>0</v>
      </c>
      <c r="AV9">
        <v>17.428712999999998</v>
      </c>
      <c r="AW9">
        <v>57.448765000000002</v>
      </c>
      <c r="AX9">
        <v>3.2434699999999999</v>
      </c>
      <c r="AY9">
        <v>0</v>
      </c>
      <c r="AZ9">
        <f t="shared" si="0"/>
        <v>89.57778500000002</v>
      </c>
      <c r="BA9">
        <f t="shared" si="1"/>
        <v>3057.8784909999995</v>
      </c>
      <c r="BD9">
        <v>4.2938999999999998</v>
      </c>
      <c r="BE9">
        <v>0</v>
      </c>
      <c r="BF9">
        <v>2.3039E-2</v>
      </c>
      <c r="BG9">
        <v>0</v>
      </c>
      <c r="BH9">
        <v>1.1150000000000001E-3</v>
      </c>
      <c r="BI9">
        <v>0.84194100000000005</v>
      </c>
      <c r="BJ9">
        <v>0</v>
      </c>
      <c r="BK9">
        <v>2.0455000000000001E-2</v>
      </c>
      <c r="BL9">
        <v>0</v>
      </c>
      <c r="BM9">
        <v>0</v>
      </c>
      <c r="BN9">
        <v>0</v>
      </c>
      <c r="BO9">
        <v>2.0099999999999998</v>
      </c>
      <c r="BP9">
        <v>2.1800000000000002</v>
      </c>
      <c r="BQ9">
        <v>3.542468</v>
      </c>
      <c r="BR9">
        <v>2.1126269999999998</v>
      </c>
      <c r="BS9">
        <v>1.61</v>
      </c>
      <c r="BT9">
        <v>0</v>
      </c>
      <c r="BU9">
        <v>2.9693329999999998</v>
      </c>
      <c r="BV9">
        <v>1.341844</v>
      </c>
      <c r="BW9">
        <v>9.34</v>
      </c>
      <c r="BX9">
        <v>2.1290619999999998</v>
      </c>
      <c r="BY9">
        <v>0.25</v>
      </c>
      <c r="BZ9">
        <v>1.938104</v>
      </c>
      <c r="CA9">
        <v>3.5116900000000002</v>
      </c>
      <c r="CB9">
        <v>1.78</v>
      </c>
      <c r="CC9">
        <v>0.84</v>
      </c>
      <c r="CD9">
        <v>0.85</v>
      </c>
      <c r="CE9">
        <v>2.11</v>
      </c>
      <c r="CF9">
        <v>0.23</v>
      </c>
      <c r="CG9">
        <v>3.78</v>
      </c>
      <c r="CH9">
        <v>0</v>
      </c>
      <c r="CI9">
        <v>7.19</v>
      </c>
      <c r="CJ9">
        <v>1.95</v>
      </c>
      <c r="CK9">
        <v>1.84</v>
      </c>
      <c r="CL9">
        <v>4.5229080000000002</v>
      </c>
      <c r="CM9">
        <v>1.870228</v>
      </c>
      <c r="CN9">
        <v>3.542468</v>
      </c>
      <c r="CO9">
        <v>3.03</v>
      </c>
      <c r="CP9">
        <v>4.2338469999999999</v>
      </c>
      <c r="CQ9">
        <v>1.3710979999999999</v>
      </c>
      <c r="CR9">
        <v>1.98</v>
      </c>
      <c r="CS9">
        <v>2.4277950000000001</v>
      </c>
      <c r="CT9">
        <v>1.9429620000000001</v>
      </c>
      <c r="CU9">
        <v>1.959684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89.57778500000002</v>
      </c>
    </row>
    <row r="10" spans="1:114">
      <c r="A10" t="s">
        <v>52</v>
      </c>
      <c r="B10">
        <v>0</v>
      </c>
      <c r="C10">
        <v>27.014506000000001</v>
      </c>
      <c r="D10">
        <v>6.2245400000000002</v>
      </c>
      <c r="E10">
        <v>0</v>
      </c>
      <c r="F10">
        <v>0</v>
      </c>
      <c r="G10">
        <v>25.589649999999999</v>
      </c>
      <c r="H10">
        <v>0</v>
      </c>
      <c r="I10">
        <v>101.84493500000001</v>
      </c>
      <c r="J10">
        <v>0</v>
      </c>
      <c r="K10">
        <v>691.09398399999998</v>
      </c>
      <c r="L10">
        <v>667.07663700000001</v>
      </c>
      <c r="M10">
        <v>95.888554999999997</v>
      </c>
      <c r="N10">
        <v>122.432091</v>
      </c>
      <c r="O10">
        <v>128.451291</v>
      </c>
      <c r="P10">
        <v>107.785331</v>
      </c>
      <c r="Q10">
        <v>22.444044999999999</v>
      </c>
      <c r="R10">
        <v>44.326064000000002</v>
      </c>
      <c r="S10">
        <v>27.350811</v>
      </c>
      <c r="T10">
        <v>2.392833</v>
      </c>
      <c r="U10">
        <v>348.97500000000002</v>
      </c>
      <c r="V10">
        <v>11.661683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12.782</v>
      </c>
      <c r="AM10">
        <v>18.108732</v>
      </c>
      <c r="AN10">
        <v>0.99047300000000005</v>
      </c>
      <c r="AO10">
        <v>0</v>
      </c>
      <c r="AP10">
        <v>0</v>
      </c>
      <c r="AQ10">
        <v>0</v>
      </c>
      <c r="AR10">
        <v>52.991999999999997</v>
      </c>
      <c r="AS10">
        <v>36.506751000000001</v>
      </c>
      <c r="AT10">
        <v>14.9968</v>
      </c>
      <c r="AU10">
        <v>0</v>
      </c>
      <c r="AV10">
        <v>17.428712999999998</v>
      </c>
      <c r="AW10">
        <v>57.448765000000002</v>
      </c>
      <c r="AX10">
        <v>3.2434699999999999</v>
      </c>
      <c r="AY10">
        <v>0</v>
      </c>
      <c r="AZ10">
        <f t="shared" si="0"/>
        <v>89.434655000000021</v>
      </c>
      <c r="BA10">
        <f t="shared" si="1"/>
        <v>3057.7353609999996</v>
      </c>
      <c r="BD10">
        <v>4.2938999999999998</v>
      </c>
      <c r="BE10">
        <v>0</v>
      </c>
      <c r="BF10">
        <v>2.3039E-2</v>
      </c>
      <c r="BG10">
        <v>0</v>
      </c>
      <c r="BH10">
        <v>1.1150000000000001E-3</v>
      </c>
      <c r="BI10">
        <v>0.84194100000000005</v>
      </c>
      <c r="BJ10">
        <v>0</v>
      </c>
      <c r="BK10">
        <v>2.0455000000000001E-2</v>
      </c>
      <c r="BL10">
        <v>0</v>
      </c>
      <c r="BM10">
        <v>0</v>
      </c>
      <c r="BN10">
        <v>0</v>
      </c>
      <c r="BO10">
        <v>2.0099999999999998</v>
      </c>
      <c r="BP10">
        <v>2.1800000000000002</v>
      </c>
      <c r="BQ10">
        <v>3.542468</v>
      </c>
      <c r="BR10">
        <v>2.1126269999999998</v>
      </c>
      <c r="BS10">
        <v>1.61</v>
      </c>
      <c r="BT10">
        <v>0</v>
      </c>
      <c r="BU10">
        <v>2.9693329999999998</v>
      </c>
      <c r="BV10">
        <v>1.341844</v>
      </c>
      <c r="BW10">
        <v>9.34</v>
      </c>
      <c r="BX10">
        <v>2.1290619999999998</v>
      </c>
      <c r="BY10">
        <v>0.25</v>
      </c>
      <c r="BZ10">
        <v>1.938104</v>
      </c>
      <c r="CA10">
        <v>3.5116900000000002</v>
      </c>
      <c r="CB10">
        <v>1.78</v>
      </c>
      <c r="CC10">
        <v>0.84</v>
      </c>
      <c r="CD10">
        <v>0.85</v>
      </c>
      <c r="CE10">
        <v>2.11</v>
      </c>
      <c r="CF10">
        <v>0.23</v>
      </c>
      <c r="CG10">
        <v>3.78</v>
      </c>
      <c r="CH10">
        <v>0</v>
      </c>
      <c r="CI10">
        <v>7.19</v>
      </c>
      <c r="CJ10">
        <v>1.95</v>
      </c>
      <c r="CK10">
        <v>1.84</v>
      </c>
      <c r="CL10">
        <v>4.3797779999999999</v>
      </c>
      <c r="CM10">
        <v>1.870228</v>
      </c>
      <c r="CN10">
        <v>3.542468</v>
      </c>
      <c r="CO10">
        <v>3.03</v>
      </c>
      <c r="CP10">
        <v>4.2338469999999999</v>
      </c>
      <c r="CQ10">
        <v>1.3710979999999999</v>
      </c>
      <c r="CR10">
        <v>1.98</v>
      </c>
      <c r="CS10">
        <v>2.4277950000000001</v>
      </c>
      <c r="CT10">
        <v>1.9429620000000001</v>
      </c>
      <c r="CU10">
        <v>1.959684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89.434655000000021</v>
      </c>
    </row>
    <row r="11" spans="1:114">
      <c r="A11" t="s">
        <v>53</v>
      </c>
      <c r="B11">
        <v>0</v>
      </c>
      <c r="C11">
        <v>27.014506000000001</v>
      </c>
      <c r="D11">
        <v>6.2245400000000002</v>
      </c>
      <c r="E11">
        <v>0</v>
      </c>
      <c r="F11">
        <v>0</v>
      </c>
      <c r="G11">
        <v>25.589649999999999</v>
      </c>
      <c r="H11">
        <v>0</v>
      </c>
      <c r="I11">
        <v>101.84493500000001</v>
      </c>
      <c r="J11">
        <v>0</v>
      </c>
      <c r="K11">
        <v>691.09398399999998</v>
      </c>
      <c r="L11">
        <v>667.07663700000001</v>
      </c>
      <c r="M11">
        <v>95.888554999999997</v>
      </c>
      <c r="N11">
        <v>122.432091</v>
      </c>
      <c r="O11">
        <v>128.451291</v>
      </c>
      <c r="P11">
        <v>107.785331</v>
      </c>
      <c r="Q11">
        <v>22.444044999999999</v>
      </c>
      <c r="R11">
        <v>44.326064000000002</v>
      </c>
      <c r="S11">
        <v>27.350811</v>
      </c>
      <c r="T11">
        <v>2.392833</v>
      </c>
      <c r="U11">
        <v>348.97500000000002</v>
      </c>
      <c r="V11">
        <v>11.661683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12.782</v>
      </c>
      <c r="AM11">
        <v>18.108732</v>
      </c>
      <c r="AN11">
        <v>0.99047300000000005</v>
      </c>
      <c r="AO11">
        <v>0</v>
      </c>
      <c r="AP11">
        <v>0</v>
      </c>
      <c r="AQ11">
        <v>0</v>
      </c>
      <c r="AR11">
        <v>47.472000000000001</v>
      </c>
      <c r="AS11">
        <v>36.506751000000001</v>
      </c>
      <c r="AT11">
        <v>14.9968</v>
      </c>
      <c r="AU11">
        <v>0</v>
      </c>
      <c r="AV11">
        <v>17.428712999999998</v>
      </c>
      <c r="AW11">
        <v>57.448765000000002</v>
      </c>
      <c r="AX11">
        <v>3.2434699999999999</v>
      </c>
      <c r="AY11">
        <v>0</v>
      </c>
      <c r="AZ11">
        <f t="shared" si="0"/>
        <v>88.56734400000002</v>
      </c>
      <c r="BA11">
        <f t="shared" si="1"/>
        <v>3051.3480499999996</v>
      </c>
      <c r="BD11">
        <v>4.2938999999999998</v>
      </c>
      <c r="BE11">
        <v>0</v>
      </c>
      <c r="BF11">
        <v>2.3039E-2</v>
      </c>
      <c r="BG11">
        <v>0</v>
      </c>
      <c r="BH11">
        <v>1.1150000000000001E-3</v>
      </c>
      <c r="BI11">
        <v>0.84194100000000005</v>
      </c>
      <c r="BJ11">
        <v>0</v>
      </c>
      <c r="BK11">
        <v>2.0455000000000001E-2</v>
      </c>
      <c r="BL11">
        <v>0</v>
      </c>
      <c r="BM11">
        <v>0</v>
      </c>
      <c r="BN11">
        <v>0</v>
      </c>
      <c r="BO11">
        <v>2.0099999999999998</v>
      </c>
      <c r="BP11">
        <v>2.1800000000000002</v>
      </c>
      <c r="BQ11">
        <v>3.542468</v>
      </c>
      <c r="BR11">
        <v>2.1126269999999998</v>
      </c>
      <c r="BS11">
        <v>1.61</v>
      </c>
      <c r="BT11">
        <v>0</v>
      </c>
      <c r="BU11">
        <v>2.9693329999999998</v>
      </c>
      <c r="BV11">
        <v>1.341844</v>
      </c>
      <c r="BW11">
        <v>9.34</v>
      </c>
      <c r="BX11">
        <v>2.1290619999999998</v>
      </c>
      <c r="BY11">
        <v>0.25</v>
      </c>
      <c r="BZ11">
        <v>1.938104</v>
      </c>
      <c r="CA11">
        <v>3.5116900000000002</v>
      </c>
      <c r="CB11">
        <v>1.78</v>
      </c>
      <c r="CC11">
        <v>0.84</v>
      </c>
      <c r="CD11">
        <v>0.85</v>
      </c>
      <c r="CE11">
        <v>2.08</v>
      </c>
      <c r="CF11">
        <v>0.23</v>
      </c>
      <c r="CG11">
        <v>3.78</v>
      </c>
      <c r="CH11">
        <v>0</v>
      </c>
      <c r="CI11">
        <v>7.19</v>
      </c>
      <c r="CJ11">
        <v>1.95</v>
      </c>
      <c r="CK11">
        <v>1.84</v>
      </c>
      <c r="CL11">
        <v>3.5424669999999998</v>
      </c>
      <c r="CM11">
        <v>1.870228</v>
      </c>
      <c r="CN11">
        <v>3.542468</v>
      </c>
      <c r="CO11">
        <v>3.03</v>
      </c>
      <c r="CP11">
        <v>4.2338469999999999</v>
      </c>
      <c r="CQ11">
        <v>1.3710979999999999</v>
      </c>
      <c r="CR11">
        <v>1.98</v>
      </c>
      <c r="CS11">
        <v>2.4277950000000001</v>
      </c>
      <c r="CT11">
        <v>1.9429620000000001</v>
      </c>
      <c r="CU11">
        <v>1.959684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88.56734400000002</v>
      </c>
    </row>
    <row r="12" spans="1:114">
      <c r="A12" t="s">
        <v>54</v>
      </c>
      <c r="B12">
        <v>0</v>
      </c>
      <c r="C12">
        <v>27.014506000000001</v>
      </c>
      <c r="D12">
        <v>6.2245400000000002</v>
      </c>
      <c r="E12">
        <v>0</v>
      </c>
      <c r="F12">
        <v>0</v>
      </c>
      <c r="G12">
        <v>25.589649999999999</v>
      </c>
      <c r="H12">
        <v>0</v>
      </c>
      <c r="I12">
        <v>101.84493500000001</v>
      </c>
      <c r="J12">
        <v>0</v>
      </c>
      <c r="K12">
        <v>691.09398399999998</v>
      </c>
      <c r="L12">
        <v>667.07663700000001</v>
      </c>
      <c r="M12">
        <v>95.888554999999997</v>
      </c>
      <c r="N12">
        <v>122.432091</v>
      </c>
      <c r="O12">
        <v>128.451291</v>
      </c>
      <c r="P12">
        <v>107.785331</v>
      </c>
      <c r="Q12">
        <v>22.444044999999999</v>
      </c>
      <c r="R12">
        <v>44.326064000000002</v>
      </c>
      <c r="S12">
        <v>27.350811</v>
      </c>
      <c r="T12">
        <v>2.392833</v>
      </c>
      <c r="U12">
        <v>348.97500000000002</v>
      </c>
      <c r="V12">
        <v>11.661683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12.782</v>
      </c>
      <c r="AM12">
        <v>18.108732</v>
      </c>
      <c r="AN12">
        <v>0.99047300000000005</v>
      </c>
      <c r="AO12">
        <v>0</v>
      </c>
      <c r="AP12">
        <v>0</v>
      </c>
      <c r="AQ12">
        <v>0</v>
      </c>
      <c r="AR12">
        <v>47.472000000000001</v>
      </c>
      <c r="AS12">
        <v>36.506751000000001</v>
      </c>
      <c r="AT12">
        <v>14.9968</v>
      </c>
      <c r="AU12">
        <v>0</v>
      </c>
      <c r="AV12">
        <v>17.428712999999998</v>
      </c>
      <c r="AW12">
        <v>57.448765000000002</v>
      </c>
      <c r="AX12">
        <v>3.2434699999999999</v>
      </c>
      <c r="AY12">
        <v>0</v>
      </c>
      <c r="AZ12">
        <f t="shared" si="0"/>
        <v>88.56734400000002</v>
      </c>
      <c r="BA12">
        <f t="shared" si="1"/>
        <v>3051.3480499999996</v>
      </c>
      <c r="BD12">
        <v>4.2938999999999998</v>
      </c>
      <c r="BE12">
        <v>0</v>
      </c>
      <c r="BF12">
        <v>2.3039E-2</v>
      </c>
      <c r="BG12">
        <v>0</v>
      </c>
      <c r="BH12">
        <v>1.1150000000000001E-3</v>
      </c>
      <c r="BI12">
        <v>0.84194100000000005</v>
      </c>
      <c r="BJ12">
        <v>0</v>
      </c>
      <c r="BK12">
        <v>2.0455000000000001E-2</v>
      </c>
      <c r="BL12">
        <v>0</v>
      </c>
      <c r="BM12">
        <v>0</v>
      </c>
      <c r="BN12">
        <v>0</v>
      </c>
      <c r="BO12">
        <v>2.0099999999999998</v>
      </c>
      <c r="BP12">
        <v>2.1800000000000002</v>
      </c>
      <c r="BQ12">
        <v>3.542468</v>
      </c>
      <c r="BR12">
        <v>2.1126269999999998</v>
      </c>
      <c r="BS12">
        <v>1.61</v>
      </c>
      <c r="BT12">
        <v>0</v>
      </c>
      <c r="BU12">
        <v>2.9693329999999998</v>
      </c>
      <c r="BV12">
        <v>1.341844</v>
      </c>
      <c r="BW12">
        <v>9.34</v>
      </c>
      <c r="BX12">
        <v>2.1290619999999998</v>
      </c>
      <c r="BY12">
        <v>0.25</v>
      </c>
      <c r="BZ12">
        <v>1.938104</v>
      </c>
      <c r="CA12">
        <v>3.5116900000000002</v>
      </c>
      <c r="CB12">
        <v>1.78</v>
      </c>
      <c r="CC12">
        <v>0.84</v>
      </c>
      <c r="CD12">
        <v>0.85</v>
      </c>
      <c r="CE12">
        <v>2.08</v>
      </c>
      <c r="CF12">
        <v>0.23</v>
      </c>
      <c r="CG12">
        <v>3.78</v>
      </c>
      <c r="CH12">
        <v>0</v>
      </c>
      <c r="CI12">
        <v>7.19</v>
      </c>
      <c r="CJ12">
        <v>1.95</v>
      </c>
      <c r="CK12">
        <v>1.84</v>
      </c>
      <c r="CL12">
        <v>3.5424669999999998</v>
      </c>
      <c r="CM12">
        <v>1.870228</v>
      </c>
      <c r="CN12">
        <v>3.542468</v>
      </c>
      <c r="CO12">
        <v>3.03</v>
      </c>
      <c r="CP12">
        <v>4.2338469999999999</v>
      </c>
      <c r="CQ12">
        <v>1.3710979999999999</v>
      </c>
      <c r="CR12">
        <v>1.98</v>
      </c>
      <c r="CS12">
        <v>2.4277950000000001</v>
      </c>
      <c r="CT12">
        <v>1.9429620000000001</v>
      </c>
      <c r="CU12">
        <v>1.959684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88.56734400000002</v>
      </c>
    </row>
    <row r="13" spans="1:114">
      <c r="A13" t="s">
        <v>55</v>
      </c>
      <c r="B13">
        <v>0</v>
      </c>
      <c r="C13">
        <v>27.014506000000001</v>
      </c>
      <c r="D13">
        <v>6.2245400000000002</v>
      </c>
      <c r="E13">
        <v>0</v>
      </c>
      <c r="F13">
        <v>0</v>
      </c>
      <c r="G13">
        <v>25.589649999999999</v>
      </c>
      <c r="H13">
        <v>0</v>
      </c>
      <c r="I13">
        <v>101.84493500000001</v>
      </c>
      <c r="J13">
        <v>0</v>
      </c>
      <c r="K13">
        <v>691.09398399999998</v>
      </c>
      <c r="L13">
        <v>667.07663700000001</v>
      </c>
      <c r="M13">
        <v>95.888554999999997</v>
      </c>
      <c r="N13">
        <v>122.432091</v>
      </c>
      <c r="O13">
        <v>128.451291</v>
      </c>
      <c r="P13">
        <v>106.99279199999999</v>
      </c>
      <c r="Q13">
        <v>22.444044999999999</v>
      </c>
      <c r="R13">
        <v>44.326064000000002</v>
      </c>
      <c r="S13">
        <v>27.350811</v>
      </c>
      <c r="T13">
        <v>2.392833</v>
      </c>
      <c r="U13">
        <v>348.97500000000002</v>
      </c>
      <c r="V13">
        <v>11.661683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12.782</v>
      </c>
      <c r="AM13">
        <v>18.108732</v>
      </c>
      <c r="AN13">
        <v>0.99047300000000005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14.9968</v>
      </c>
      <c r="AU13">
        <v>0</v>
      </c>
      <c r="AV13">
        <v>17.428712999999998</v>
      </c>
      <c r="AW13">
        <v>57.448765000000002</v>
      </c>
      <c r="AX13">
        <v>3.2434699999999999</v>
      </c>
      <c r="AY13">
        <v>0</v>
      </c>
      <c r="AZ13">
        <f t="shared" si="0"/>
        <v>88.56734400000002</v>
      </c>
      <c r="BA13">
        <f t="shared" si="1"/>
        <v>3050.5555109999996</v>
      </c>
      <c r="BD13">
        <v>4.2938999999999998</v>
      </c>
      <c r="BE13">
        <v>0</v>
      </c>
      <c r="BF13">
        <v>2.3039E-2</v>
      </c>
      <c r="BG13">
        <v>0</v>
      </c>
      <c r="BH13">
        <v>1.1150000000000001E-3</v>
      </c>
      <c r="BI13">
        <v>0.84194100000000005</v>
      </c>
      <c r="BJ13">
        <v>0</v>
      </c>
      <c r="BK13">
        <v>2.0455000000000001E-2</v>
      </c>
      <c r="BL13">
        <v>0</v>
      </c>
      <c r="BM13">
        <v>0</v>
      </c>
      <c r="BN13">
        <v>0</v>
      </c>
      <c r="BO13">
        <v>2.0099999999999998</v>
      </c>
      <c r="BP13">
        <v>2.1800000000000002</v>
      </c>
      <c r="BQ13">
        <v>3.542468</v>
      </c>
      <c r="BR13">
        <v>2.1126269999999998</v>
      </c>
      <c r="BS13">
        <v>1.61</v>
      </c>
      <c r="BT13">
        <v>0</v>
      </c>
      <c r="BU13">
        <v>2.9693329999999998</v>
      </c>
      <c r="BV13">
        <v>1.341844</v>
      </c>
      <c r="BW13">
        <v>9.34</v>
      </c>
      <c r="BX13">
        <v>2.1290619999999998</v>
      </c>
      <c r="BY13">
        <v>0.25</v>
      </c>
      <c r="BZ13">
        <v>1.938104</v>
      </c>
      <c r="CA13">
        <v>3.5116900000000002</v>
      </c>
      <c r="CB13">
        <v>1.78</v>
      </c>
      <c r="CC13">
        <v>0.84</v>
      </c>
      <c r="CD13">
        <v>0.85</v>
      </c>
      <c r="CE13">
        <v>2.08</v>
      </c>
      <c r="CF13">
        <v>0.23</v>
      </c>
      <c r="CG13">
        <v>3.78</v>
      </c>
      <c r="CH13">
        <v>0</v>
      </c>
      <c r="CI13">
        <v>7.19</v>
      </c>
      <c r="CJ13">
        <v>1.95</v>
      </c>
      <c r="CK13">
        <v>1.84</v>
      </c>
      <c r="CL13">
        <v>3.5424669999999998</v>
      </c>
      <c r="CM13">
        <v>1.870228</v>
      </c>
      <c r="CN13">
        <v>3.542468</v>
      </c>
      <c r="CO13">
        <v>3.03</v>
      </c>
      <c r="CP13">
        <v>4.2338469999999999</v>
      </c>
      <c r="CQ13">
        <v>1.3710979999999999</v>
      </c>
      <c r="CR13">
        <v>1.98</v>
      </c>
      <c r="CS13">
        <v>2.4277950000000001</v>
      </c>
      <c r="CT13">
        <v>1.9429620000000001</v>
      </c>
      <c r="CU13">
        <v>1.959684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88.56734400000002</v>
      </c>
    </row>
    <row r="14" spans="1:114">
      <c r="A14" t="s">
        <v>56</v>
      </c>
      <c r="B14">
        <v>0</v>
      </c>
      <c r="C14">
        <v>27.014506000000001</v>
      </c>
      <c r="D14">
        <v>6.2245400000000002</v>
      </c>
      <c r="E14">
        <v>0</v>
      </c>
      <c r="F14">
        <v>0</v>
      </c>
      <c r="G14">
        <v>25.589649999999999</v>
      </c>
      <c r="H14">
        <v>0</v>
      </c>
      <c r="I14">
        <v>101.84493500000001</v>
      </c>
      <c r="J14">
        <v>0</v>
      </c>
      <c r="K14">
        <v>691.09398399999998</v>
      </c>
      <c r="L14">
        <v>667.07663700000001</v>
      </c>
      <c r="M14">
        <v>95.888554999999997</v>
      </c>
      <c r="N14">
        <v>122.432091</v>
      </c>
      <c r="O14">
        <v>128.451291</v>
      </c>
      <c r="P14">
        <v>106.99279199999999</v>
      </c>
      <c r="Q14">
        <v>22.444044999999999</v>
      </c>
      <c r="R14">
        <v>44.326064000000002</v>
      </c>
      <c r="S14">
        <v>27.350811</v>
      </c>
      <c r="T14">
        <v>2.392833</v>
      </c>
      <c r="U14">
        <v>348.97500000000002</v>
      </c>
      <c r="V14">
        <v>11.661683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0.99047300000000005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14.9968</v>
      </c>
      <c r="AU14">
        <v>0</v>
      </c>
      <c r="AV14">
        <v>17.428712999999998</v>
      </c>
      <c r="AW14">
        <v>57.448765000000002</v>
      </c>
      <c r="AX14">
        <v>3.2434699999999999</v>
      </c>
      <c r="AY14">
        <v>0</v>
      </c>
      <c r="AZ14">
        <f t="shared" si="0"/>
        <v>88.56734400000002</v>
      </c>
      <c r="BA14">
        <f t="shared" si="1"/>
        <v>3062.1755109999995</v>
      </c>
      <c r="BD14">
        <v>4.2938999999999998</v>
      </c>
      <c r="BE14">
        <v>0</v>
      </c>
      <c r="BF14">
        <v>2.3039E-2</v>
      </c>
      <c r="BG14">
        <v>0</v>
      </c>
      <c r="BH14">
        <v>1.1150000000000001E-3</v>
      </c>
      <c r="BI14">
        <v>0.84194100000000005</v>
      </c>
      <c r="BJ14">
        <v>0</v>
      </c>
      <c r="BK14">
        <v>2.0455000000000001E-2</v>
      </c>
      <c r="BL14">
        <v>0</v>
      </c>
      <c r="BM14">
        <v>0</v>
      </c>
      <c r="BN14">
        <v>0</v>
      </c>
      <c r="BO14">
        <v>2.0099999999999998</v>
      </c>
      <c r="BP14">
        <v>2.1800000000000002</v>
      </c>
      <c r="BQ14">
        <v>3.542468</v>
      </c>
      <c r="BR14">
        <v>2.1126269999999998</v>
      </c>
      <c r="BS14">
        <v>1.61</v>
      </c>
      <c r="BT14">
        <v>0</v>
      </c>
      <c r="BU14">
        <v>2.9693329999999998</v>
      </c>
      <c r="BV14">
        <v>1.341844</v>
      </c>
      <c r="BW14">
        <v>9.34</v>
      </c>
      <c r="BX14">
        <v>2.1290619999999998</v>
      </c>
      <c r="BY14">
        <v>0.25</v>
      </c>
      <c r="BZ14">
        <v>1.938104</v>
      </c>
      <c r="CA14">
        <v>3.5116900000000002</v>
      </c>
      <c r="CB14">
        <v>1.78</v>
      </c>
      <c r="CC14">
        <v>0.84</v>
      </c>
      <c r="CD14">
        <v>0.85</v>
      </c>
      <c r="CE14">
        <v>2.08</v>
      </c>
      <c r="CF14">
        <v>0.23</v>
      </c>
      <c r="CG14">
        <v>3.78</v>
      </c>
      <c r="CH14">
        <v>0</v>
      </c>
      <c r="CI14">
        <v>7.19</v>
      </c>
      <c r="CJ14">
        <v>1.95</v>
      </c>
      <c r="CK14">
        <v>1.84</v>
      </c>
      <c r="CL14">
        <v>3.5424669999999998</v>
      </c>
      <c r="CM14">
        <v>1.870228</v>
      </c>
      <c r="CN14">
        <v>3.542468</v>
      </c>
      <c r="CO14">
        <v>3.03</v>
      </c>
      <c r="CP14">
        <v>4.2338469999999999</v>
      </c>
      <c r="CQ14">
        <v>1.3710979999999999</v>
      </c>
      <c r="CR14">
        <v>1.98</v>
      </c>
      <c r="CS14">
        <v>2.4277950000000001</v>
      </c>
      <c r="CT14">
        <v>1.9429620000000001</v>
      </c>
      <c r="CU14">
        <v>1.959684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88.56734400000002</v>
      </c>
    </row>
    <row r="15" spans="1:114">
      <c r="A15" t="s">
        <v>57</v>
      </c>
      <c r="B15">
        <v>0</v>
      </c>
      <c r="C15">
        <v>27.014506000000001</v>
      </c>
      <c r="D15">
        <v>6.2245400000000002</v>
      </c>
      <c r="E15">
        <v>0</v>
      </c>
      <c r="F15">
        <v>0</v>
      </c>
      <c r="G15">
        <v>25.589649999999999</v>
      </c>
      <c r="H15">
        <v>0</v>
      </c>
      <c r="I15">
        <v>101.84493500000001</v>
      </c>
      <c r="J15">
        <v>0</v>
      </c>
      <c r="K15">
        <v>691.09398399999998</v>
      </c>
      <c r="L15">
        <v>667.07663700000001</v>
      </c>
      <c r="M15">
        <v>95.888554999999997</v>
      </c>
      <c r="N15">
        <v>122.432091</v>
      </c>
      <c r="O15">
        <v>128.451291</v>
      </c>
      <c r="P15">
        <v>106.99279199999999</v>
      </c>
      <c r="Q15">
        <v>22.444044999999999</v>
      </c>
      <c r="R15">
        <v>44.326064000000002</v>
      </c>
      <c r="S15">
        <v>27.350811</v>
      </c>
      <c r="T15">
        <v>2.392833</v>
      </c>
      <c r="U15">
        <v>348.97500000000002</v>
      </c>
      <c r="V15">
        <v>11.661683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0.99047300000000005</v>
      </c>
      <c r="AO15">
        <v>0</v>
      </c>
      <c r="AP15">
        <v>0</v>
      </c>
      <c r="AQ15">
        <v>0</v>
      </c>
      <c r="AR15">
        <v>52.991999999999997</v>
      </c>
      <c r="AS15">
        <v>36.506751000000001</v>
      </c>
      <c r="AT15">
        <v>14.9968</v>
      </c>
      <c r="AU15">
        <v>0</v>
      </c>
      <c r="AV15">
        <v>17.428712999999998</v>
      </c>
      <c r="AW15">
        <v>57.448765000000002</v>
      </c>
      <c r="AX15">
        <v>3.2434699999999999</v>
      </c>
      <c r="AY15">
        <v>0</v>
      </c>
      <c r="AZ15">
        <f t="shared" si="0"/>
        <v>88.567530000000019</v>
      </c>
      <c r="BA15">
        <f t="shared" si="1"/>
        <v>3126.9576969999994</v>
      </c>
      <c r="BD15">
        <v>4.2938999999999998</v>
      </c>
      <c r="BE15">
        <v>0</v>
      </c>
      <c r="BF15">
        <v>2.3224999999999999E-2</v>
      </c>
      <c r="BG15">
        <v>0</v>
      </c>
      <c r="BH15">
        <v>1.1150000000000001E-3</v>
      </c>
      <c r="BI15">
        <v>0.84194100000000005</v>
      </c>
      <c r="BJ15">
        <v>0</v>
      </c>
      <c r="BK15">
        <v>2.0455000000000001E-2</v>
      </c>
      <c r="BL15">
        <v>0</v>
      </c>
      <c r="BM15">
        <v>0</v>
      </c>
      <c r="BN15">
        <v>0</v>
      </c>
      <c r="BO15">
        <v>2.0099999999999998</v>
      </c>
      <c r="BP15">
        <v>2.1800000000000002</v>
      </c>
      <c r="BQ15">
        <v>3.542468</v>
      </c>
      <c r="BR15">
        <v>2.1126269999999998</v>
      </c>
      <c r="BS15">
        <v>1.61</v>
      </c>
      <c r="BT15">
        <v>0</v>
      </c>
      <c r="BU15">
        <v>2.9693329999999998</v>
      </c>
      <c r="BV15">
        <v>1.341844</v>
      </c>
      <c r="BW15">
        <v>9.34</v>
      </c>
      <c r="BX15">
        <v>2.1290619999999998</v>
      </c>
      <c r="BY15">
        <v>0.25</v>
      </c>
      <c r="BZ15">
        <v>1.938104</v>
      </c>
      <c r="CA15">
        <v>3.5116900000000002</v>
      </c>
      <c r="CB15">
        <v>1.78</v>
      </c>
      <c r="CC15">
        <v>0.84</v>
      </c>
      <c r="CD15">
        <v>0.85</v>
      </c>
      <c r="CE15">
        <v>2.08</v>
      </c>
      <c r="CF15">
        <v>0.23</v>
      </c>
      <c r="CG15">
        <v>3.78</v>
      </c>
      <c r="CH15">
        <v>0</v>
      </c>
      <c r="CI15">
        <v>7.19</v>
      </c>
      <c r="CJ15">
        <v>1.95</v>
      </c>
      <c r="CK15">
        <v>1.84</v>
      </c>
      <c r="CL15">
        <v>3.5424669999999998</v>
      </c>
      <c r="CM15">
        <v>1.870228</v>
      </c>
      <c r="CN15">
        <v>3.542468</v>
      </c>
      <c r="CO15">
        <v>3.03</v>
      </c>
      <c r="CP15">
        <v>4.2338469999999999</v>
      </c>
      <c r="CQ15">
        <v>1.3710979999999999</v>
      </c>
      <c r="CR15">
        <v>1.98</v>
      </c>
      <c r="CS15">
        <v>2.4277950000000001</v>
      </c>
      <c r="CT15">
        <v>1.9429620000000001</v>
      </c>
      <c r="CU15">
        <v>1.959684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88.567530000000019</v>
      </c>
    </row>
    <row r="16" spans="1:114">
      <c r="A16" t="s">
        <v>58</v>
      </c>
      <c r="B16">
        <v>0</v>
      </c>
      <c r="C16">
        <v>27.014506000000001</v>
      </c>
      <c r="D16">
        <v>6.2245400000000002</v>
      </c>
      <c r="E16">
        <v>0</v>
      </c>
      <c r="F16">
        <v>0</v>
      </c>
      <c r="G16">
        <v>25.589649999999999</v>
      </c>
      <c r="H16">
        <v>0</v>
      </c>
      <c r="I16">
        <v>101.84493500000001</v>
      </c>
      <c r="J16">
        <v>0</v>
      </c>
      <c r="K16">
        <v>691.09398399999998</v>
      </c>
      <c r="L16">
        <v>667.07663700000001</v>
      </c>
      <c r="M16">
        <v>95.888554999999997</v>
      </c>
      <c r="N16">
        <v>122.432091</v>
      </c>
      <c r="O16">
        <v>128.451291</v>
      </c>
      <c r="P16">
        <v>106.99279199999999</v>
      </c>
      <c r="Q16">
        <v>22.444044999999999</v>
      </c>
      <c r="R16">
        <v>44.326064000000002</v>
      </c>
      <c r="S16">
        <v>27.350811</v>
      </c>
      <c r="T16">
        <v>2.392833</v>
      </c>
      <c r="U16">
        <v>348.97500000000002</v>
      </c>
      <c r="V16">
        <v>11.661683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83.664000000000001</v>
      </c>
      <c r="AM16">
        <v>18.108732</v>
      </c>
      <c r="AN16">
        <v>0.99047300000000005</v>
      </c>
      <c r="AO16">
        <v>0</v>
      </c>
      <c r="AP16">
        <v>0</v>
      </c>
      <c r="AQ16">
        <v>0</v>
      </c>
      <c r="AR16">
        <v>52.991999999999997</v>
      </c>
      <c r="AS16">
        <v>36.506751000000001</v>
      </c>
      <c r="AT16">
        <v>14.9968</v>
      </c>
      <c r="AU16">
        <v>0</v>
      </c>
      <c r="AV16">
        <v>17.428712999999998</v>
      </c>
      <c r="AW16">
        <v>57.448765000000002</v>
      </c>
      <c r="AX16">
        <v>3.2434699999999999</v>
      </c>
      <c r="AY16">
        <v>0</v>
      </c>
      <c r="AZ16">
        <f t="shared" si="0"/>
        <v>88.567530000000019</v>
      </c>
      <c r="BA16">
        <f t="shared" si="1"/>
        <v>3126.9576969999994</v>
      </c>
      <c r="BD16">
        <v>4.2938999999999998</v>
      </c>
      <c r="BE16">
        <v>0</v>
      </c>
      <c r="BF16">
        <v>2.3224999999999999E-2</v>
      </c>
      <c r="BG16">
        <v>0</v>
      </c>
      <c r="BH16">
        <v>1.1150000000000001E-3</v>
      </c>
      <c r="BI16">
        <v>0.84194100000000005</v>
      </c>
      <c r="BJ16">
        <v>0</v>
      </c>
      <c r="BK16">
        <v>2.0455000000000001E-2</v>
      </c>
      <c r="BL16">
        <v>0</v>
      </c>
      <c r="BM16">
        <v>0</v>
      </c>
      <c r="BN16">
        <v>0</v>
      </c>
      <c r="BO16">
        <v>2.0099999999999998</v>
      </c>
      <c r="BP16">
        <v>2.1800000000000002</v>
      </c>
      <c r="BQ16">
        <v>3.542468</v>
      </c>
      <c r="BR16">
        <v>2.1126269999999998</v>
      </c>
      <c r="BS16">
        <v>1.61</v>
      </c>
      <c r="BT16">
        <v>0</v>
      </c>
      <c r="BU16">
        <v>2.9693329999999998</v>
      </c>
      <c r="BV16">
        <v>1.341844</v>
      </c>
      <c r="BW16">
        <v>9.34</v>
      </c>
      <c r="BX16">
        <v>2.1290619999999998</v>
      </c>
      <c r="BY16">
        <v>0.25</v>
      </c>
      <c r="BZ16">
        <v>1.938104</v>
      </c>
      <c r="CA16">
        <v>3.5116900000000002</v>
      </c>
      <c r="CB16">
        <v>1.78</v>
      </c>
      <c r="CC16">
        <v>0.84</v>
      </c>
      <c r="CD16">
        <v>0.85</v>
      </c>
      <c r="CE16">
        <v>2.08</v>
      </c>
      <c r="CF16">
        <v>0.23</v>
      </c>
      <c r="CG16">
        <v>3.78</v>
      </c>
      <c r="CH16">
        <v>0</v>
      </c>
      <c r="CI16">
        <v>7.19</v>
      </c>
      <c r="CJ16">
        <v>1.95</v>
      </c>
      <c r="CK16">
        <v>1.84</v>
      </c>
      <c r="CL16">
        <v>3.5424669999999998</v>
      </c>
      <c r="CM16">
        <v>1.870228</v>
      </c>
      <c r="CN16">
        <v>3.542468</v>
      </c>
      <c r="CO16">
        <v>3.03</v>
      </c>
      <c r="CP16">
        <v>4.2338469999999999</v>
      </c>
      <c r="CQ16">
        <v>1.3710979999999999</v>
      </c>
      <c r="CR16">
        <v>1.98</v>
      </c>
      <c r="CS16">
        <v>2.4277950000000001</v>
      </c>
      <c r="CT16">
        <v>1.9429620000000001</v>
      </c>
      <c r="CU16">
        <v>1.959684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88.567530000000019</v>
      </c>
    </row>
    <row r="17" spans="1:114">
      <c r="A17" t="s">
        <v>59</v>
      </c>
      <c r="B17">
        <v>0</v>
      </c>
      <c r="C17">
        <v>27.014506000000001</v>
      </c>
      <c r="D17">
        <v>6.2245400000000002</v>
      </c>
      <c r="E17">
        <v>0</v>
      </c>
      <c r="F17">
        <v>0</v>
      </c>
      <c r="G17">
        <v>25.589649999999999</v>
      </c>
      <c r="H17">
        <v>0</v>
      </c>
      <c r="I17">
        <v>101.84493500000001</v>
      </c>
      <c r="J17">
        <v>0</v>
      </c>
      <c r="K17">
        <v>691.09398399999998</v>
      </c>
      <c r="L17">
        <v>667.07663700000001</v>
      </c>
      <c r="M17">
        <v>95.888554999999997</v>
      </c>
      <c r="N17">
        <v>122.432091</v>
      </c>
      <c r="O17">
        <v>128.451291</v>
      </c>
      <c r="P17">
        <v>106.99279199999999</v>
      </c>
      <c r="Q17">
        <v>22.444044999999999</v>
      </c>
      <c r="R17">
        <v>44.326064000000002</v>
      </c>
      <c r="S17">
        <v>27.350811</v>
      </c>
      <c r="T17">
        <v>2.392833</v>
      </c>
      <c r="U17">
        <v>348.97500000000002</v>
      </c>
      <c r="V17">
        <v>11.661683</v>
      </c>
      <c r="W17">
        <v>46.399079999999998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0.99047300000000005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14.9968</v>
      </c>
      <c r="AU17">
        <v>0</v>
      </c>
      <c r="AV17">
        <v>17.428712999999998</v>
      </c>
      <c r="AW17">
        <v>57.448765000000002</v>
      </c>
      <c r="AX17">
        <v>3.2434699999999999</v>
      </c>
      <c r="AY17">
        <v>0</v>
      </c>
      <c r="AZ17">
        <f t="shared" si="0"/>
        <v>88.567530000000019</v>
      </c>
      <c r="BA17">
        <f t="shared" si="1"/>
        <v>3121.4376969999994</v>
      </c>
      <c r="BD17">
        <v>4.2938999999999998</v>
      </c>
      <c r="BE17">
        <v>0</v>
      </c>
      <c r="BF17">
        <v>2.3224999999999999E-2</v>
      </c>
      <c r="BG17">
        <v>0</v>
      </c>
      <c r="BH17">
        <v>1.1150000000000001E-3</v>
      </c>
      <c r="BI17">
        <v>0.84194100000000005</v>
      </c>
      <c r="BJ17">
        <v>0</v>
      </c>
      <c r="BK17">
        <v>2.0455000000000001E-2</v>
      </c>
      <c r="BL17">
        <v>0</v>
      </c>
      <c r="BM17">
        <v>0</v>
      </c>
      <c r="BN17">
        <v>0</v>
      </c>
      <c r="BO17">
        <v>2.0099999999999998</v>
      </c>
      <c r="BP17">
        <v>2.1800000000000002</v>
      </c>
      <c r="BQ17">
        <v>3.542468</v>
      </c>
      <c r="BR17">
        <v>2.1126269999999998</v>
      </c>
      <c r="BS17">
        <v>1.61</v>
      </c>
      <c r="BT17">
        <v>0</v>
      </c>
      <c r="BU17">
        <v>2.9693329999999998</v>
      </c>
      <c r="BV17">
        <v>1.341844</v>
      </c>
      <c r="BW17">
        <v>9.34</v>
      </c>
      <c r="BX17">
        <v>2.1290619999999998</v>
      </c>
      <c r="BY17">
        <v>0.25</v>
      </c>
      <c r="BZ17">
        <v>1.938104</v>
      </c>
      <c r="CA17">
        <v>3.5116900000000002</v>
      </c>
      <c r="CB17">
        <v>1.78</v>
      </c>
      <c r="CC17">
        <v>0.84</v>
      </c>
      <c r="CD17">
        <v>0.85</v>
      </c>
      <c r="CE17">
        <v>2.08</v>
      </c>
      <c r="CF17">
        <v>0.23</v>
      </c>
      <c r="CG17">
        <v>3.78</v>
      </c>
      <c r="CH17">
        <v>0</v>
      </c>
      <c r="CI17">
        <v>7.19</v>
      </c>
      <c r="CJ17">
        <v>1.95</v>
      </c>
      <c r="CK17">
        <v>1.84</v>
      </c>
      <c r="CL17">
        <v>3.5424669999999998</v>
      </c>
      <c r="CM17">
        <v>1.870228</v>
      </c>
      <c r="CN17">
        <v>3.542468</v>
      </c>
      <c r="CO17">
        <v>3.03</v>
      </c>
      <c r="CP17">
        <v>4.2338469999999999</v>
      </c>
      <c r="CQ17">
        <v>1.3710979999999999</v>
      </c>
      <c r="CR17">
        <v>1.98</v>
      </c>
      <c r="CS17">
        <v>2.4277950000000001</v>
      </c>
      <c r="CT17">
        <v>1.9429620000000001</v>
      </c>
      <c r="CU17">
        <v>1.959684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88.567530000000019</v>
      </c>
    </row>
    <row r="18" spans="1:114">
      <c r="A18" t="s">
        <v>60</v>
      </c>
      <c r="B18">
        <v>0</v>
      </c>
      <c r="C18">
        <v>27.014506000000001</v>
      </c>
      <c r="D18">
        <v>6.2245400000000002</v>
      </c>
      <c r="E18">
        <v>0</v>
      </c>
      <c r="F18">
        <v>0</v>
      </c>
      <c r="G18">
        <v>25.589649999999999</v>
      </c>
      <c r="H18">
        <v>0</v>
      </c>
      <c r="I18">
        <v>101.84493500000001</v>
      </c>
      <c r="J18">
        <v>0</v>
      </c>
      <c r="K18">
        <v>691.09398399999998</v>
      </c>
      <c r="L18">
        <v>667.07663700000001</v>
      </c>
      <c r="M18">
        <v>95.888554999999997</v>
      </c>
      <c r="N18">
        <v>122.432091</v>
      </c>
      <c r="O18">
        <v>128.451291</v>
      </c>
      <c r="P18">
        <v>106.99279199999999</v>
      </c>
      <c r="Q18">
        <v>22.444044999999999</v>
      </c>
      <c r="R18">
        <v>44.326064000000002</v>
      </c>
      <c r="S18">
        <v>27.350811</v>
      </c>
      <c r="T18">
        <v>2.392833</v>
      </c>
      <c r="U18">
        <v>348.97500000000002</v>
      </c>
      <c r="V18">
        <v>11.661683</v>
      </c>
      <c r="W18">
        <v>46.399079999999998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0.99047300000000005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14.9968</v>
      </c>
      <c r="AU18">
        <v>0</v>
      </c>
      <c r="AV18">
        <v>17.428712999999998</v>
      </c>
      <c r="AW18">
        <v>57.448765000000002</v>
      </c>
      <c r="AX18">
        <v>3.2434699999999999</v>
      </c>
      <c r="AY18">
        <v>0</v>
      </c>
      <c r="AZ18">
        <f t="shared" si="0"/>
        <v>88.567530000000019</v>
      </c>
      <c r="BA18">
        <f t="shared" si="1"/>
        <v>3121.4376969999994</v>
      </c>
      <c r="BD18">
        <v>4.2938999999999998</v>
      </c>
      <c r="BE18">
        <v>0</v>
      </c>
      <c r="BF18">
        <v>2.3224999999999999E-2</v>
      </c>
      <c r="BG18">
        <v>0</v>
      </c>
      <c r="BH18">
        <v>1.1150000000000001E-3</v>
      </c>
      <c r="BI18">
        <v>0.84194100000000005</v>
      </c>
      <c r="BJ18">
        <v>0</v>
      </c>
      <c r="BK18">
        <v>2.0455000000000001E-2</v>
      </c>
      <c r="BL18">
        <v>0</v>
      </c>
      <c r="BM18">
        <v>0</v>
      </c>
      <c r="BN18">
        <v>0</v>
      </c>
      <c r="BO18">
        <v>2.0099999999999998</v>
      </c>
      <c r="BP18">
        <v>2.1800000000000002</v>
      </c>
      <c r="BQ18">
        <v>3.542468</v>
      </c>
      <c r="BR18">
        <v>2.1126269999999998</v>
      </c>
      <c r="BS18">
        <v>1.61</v>
      </c>
      <c r="BT18">
        <v>0</v>
      </c>
      <c r="BU18">
        <v>2.9693329999999998</v>
      </c>
      <c r="BV18">
        <v>1.341844</v>
      </c>
      <c r="BW18">
        <v>9.34</v>
      </c>
      <c r="BX18">
        <v>2.1290619999999998</v>
      </c>
      <c r="BY18">
        <v>0.25</v>
      </c>
      <c r="BZ18">
        <v>1.938104</v>
      </c>
      <c r="CA18">
        <v>3.5116900000000002</v>
      </c>
      <c r="CB18">
        <v>1.78</v>
      </c>
      <c r="CC18">
        <v>0.84</v>
      </c>
      <c r="CD18">
        <v>0.85</v>
      </c>
      <c r="CE18">
        <v>2.08</v>
      </c>
      <c r="CF18">
        <v>0.23</v>
      </c>
      <c r="CG18">
        <v>3.78</v>
      </c>
      <c r="CH18">
        <v>0</v>
      </c>
      <c r="CI18">
        <v>7.19</v>
      </c>
      <c r="CJ18">
        <v>1.95</v>
      </c>
      <c r="CK18">
        <v>1.84</v>
      </c>
      <c r="CL18">
        <v>3.5424669999999998</v>
      </c>
      <c r="CM18">
        <v>1.870228</v>
      </c>
      <c r="CN18">
        <v>3.542468</v>
      </c>
      <c r="CO18">
        <v>3.03</v>
      </c>
      <c r="CP18">
        <v>4.2338469999999999</v>
      </c>
      <c r="CQ18">
        <v>1.3710979999999999</v>
      </c>
      <c r="CR18">
        <v>1.98</v>
      </c>
      <c r="CS18">
        <v>2.4277950000000001</v>
      </c>
      <c r="CT18">
        <v>1.9429620000000001</v>
      </c>
      <c r="CU18">
        <v>1.959684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88.567530000000019</v>
      </c>
    </row>
    <row r="19" spans="1:114">
      <c r="A19" t="s">
        <v>61</v>
      </c>
      <c r="B19">
        <v>0</v>
      </c>
      <c r="C19">
        <v>27.014506000000001</v>
      </c>
      <c r="D19">
        <v>6.2245400000000002</v>
      </c>
      <c r="E19">
        <v>0</v>
      </c>
      <c r="F19">
        <v>0</v>
      </c>
      <c r="G19">
        <v>25.589649999999999</v>
      </c>
      <c r="H19">
        <v>0</v>
      </c>
      <c r="I19">
        <v>101.84493500000001</v>
      </c>
      <c r="J19">
        <v>0</v>
      </c>
      <c r="K19">
        <v>691.09398399999998</v>
      </c>
      <c r="L19">
        <v>667.07663700000001</v>
      </c>
      <c r="M19">
        <v>95.888554999999997</v>
      </c>
      <c r="N19">
        <v>122.432091</v>
      </c>
      <c r="O19">
        <v>128.451291</v>
      </c>
      <c r="P19">
        <v>106.99279199999999</v>
      </c>
      <c r="Q19">
        <v>22.444044999999999</v>
      </c>
      <c r="R19">
        <v>44.326064000000002</v>
      </c>
      <c r="S19">
        <v>27.350811</v>
      </c>
      <c r="T19">
        <v>2.392833</v>
      </c>
      <c r="U19">
        <v>348.97500000000002</v>
      </c>
      <c r="V19">
        <v>11.661683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0.99047300000000005</v>
      </c>
      <c r="AO19">
        <v>0</v>
      </c>
      <c r="AP19">
        <v>0</v>
      </c>
      <c r="AQ19">
        <v>0</v>
      </c>
      <c r="AR19">
        <v>47.472000000000001</v>
      </c>
      <c r="AS19">
        <v>37.412028999999997</v>
      </c>
      <c r="AT19">
        <v>14.9968</v>
      </c>
      <c r="AU19">
        <v>0</v>
      </c>
      <c r="AV19">
        <v>17.428712999999998</v>
      </c>
      <c r="AW19">
        <v>57.448765000000002</v>
      </c>
      <c r="AX19">
        <v>3.2434699999999999</v>
      </c>
      <c r="AY19">
        <v>0</v>
      </c>
      <c r="AZ19">
        <f t="shared" si="0"/>
        <v>88.567641000000009</v>
      </c>
      <c r="BA19">
        <f t="shared" si="1"/>
        <v>3063.0810859999997</v>
      </c>
      <c r="BD19">
        <v>4.2938999999999998</v>
      </c>
      <c r="BE19">
        <v>0</v>
      </c>
      <c r="BF19">
        <v>2.3335999999999999E-2</v>
      </c>
      <c r="BG19">
        <v>0</v>
      </c>
      <c r="BH19">
        <v>1.1150000000000001E-3</v>
      </c>
      <c r="BI19">
        <v>0.84194100000000005</v>
      </c>
      <c r="BJ19">
        <v>0</v>
      </c>
      <c r="BK19">
        <v>2.0455000000000001E-2</v>
      </c>
      <c r="BL19">
        <v>0</v>
      </c>
      <c r="BM19">
        <v>0</v>
      </c>
      <c r="BN19">
        <v>0</v>
      </c>
      <c r="BO19">
        <v>2.0099999999999998</v>
      </c>
      <c r="BP19">
        <v>2.1800000000000002</v>
      </c>
      <c r="BQ19">
        <v>3.542468</v>
      </c>
      <c r="BR19">
        <v>2.1126269999999998</v>
      </c>
      <c r="BS19">
        <v>1.61</v>
      </c>
      <c r="BT19">
        <v>0</v>
      </c>
      <c r="BU19">
        <v>2.9693329999999998</v>
      </c>
      <c r="BV19">
        <v>1.341844</v>
      </c>
      <c r="BW19">
        <v>9.34</v>
      </c>
      <c r="BX19">
        <v>2.1290619999999998</v>
      </c>
      <c r="BY19">
        <v>0.25</v>
      </c>
      <c r="BZ19">
        <v>1.938104</v>
      </c>
      <c r="CA19">
        <v>3.5116900000000002</v>
      </c>
      <c r="CB19">
        <v>1.78</v>
      </c>
      <c r="CC19">
        <v>0.84</v>
      </c>
      <c r="CD19">
        <v>0.85</v>
      </c>
      <c r="CE19">
        <v>2.08</v>
      </c>
      <c r="CF19">
        <v>0.23</v>
      </c>
      <c r="CG19">
        <v>3.78</v>
      </c>
      <c r="CH19">
        <v>0</v>
      </c>
      <c r="CI19">
        <v>7.19</v>
      </c>
      <c r="CJ19">
        <v>1.95</v>
      </c>
      <c r="CK19">
        <v>1.84</v>
      </c>
      <c r="CL19">
        <v>3.5424669999999998</v>
      </c>
      <c r="CM19">
        <v>1.870228</v>
      </c>
      <c r="CN19">
        <v>3.542468</v>
      </c>
      <c r="CO19">
        <v>3.03</v>
      </c>
      <c r="CP19">
        <v>4.2338469999999999</v>
      </c>
      <c r="CQ19">
        <v>1.3710979999999999</v>
      </c>
      <c r="CR19">
        <v>1.98</v>
      </c>
      <c r="CS19">
        <v>2.4277950000000001</v>
      </c>
      <c r="CT19">
        <v>1.9429620000000001</v>
      </c>
      <c r="CU19">
        <v>1.959684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88.567641000000009</v>
      </c>
    </row>
    <row r="20" spans="1:114">
      <c r="A20" t="s">
        <v>62</v>
      </c>
      <c r="B20">
        <v>0</v>
      </c>
      <c r="C20">
        <v>27.014506000000001</v>
      </c>
      <c r="D20">
        <v>6.2245400000000002</v>
      </c>
      <c r="E20">
        <v>0</v>
      </c>
      <c r="F20">
        <v>0</v>
      </c>
      <c r="G20">
        <v>25.589649999999999</v>
      </c>
      <c r="H20">
        <v>0</v>
      </c>
      <c r="I20">
        <v>101.84493500000001</v>
      </c>
      <c r="J20">
        <v>0</v>
      </c>
      <c r="K20">
        <v>691.09398399999998</v>
      </c>
      <c r="L20">
        <v>667.07663700000001</v>
      </c>
      <c r="M20">
        <v>95.888554999999997</v>
      </c>
      <c r="N20">
        <v>122.432091</v>
      </c>
      <c r="O20">
        <v>128.451291</v>
      </c>
      <c r="P20">
        <v>106.99279199999999</v>
      </c>
      <c r="Q20">
        <v>22.444044999999999</v>
      </c>
      <c r="R20">
        <v>44.326064000000002</v>
      </c>
      <c r="S20">
        <v>27.350811</v>
      </c>
      <c r="T20">
        <v>2.392833</v>
      </c>
      <c r="U20">
        <v>348.97500000000002</v>
      </c>
      <c r="V20">
        <v>11.661683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0.99047300000000005</v>
      </c>
      <c r="AO20">
        <v>0</v>
      </c>
      <c r="AP20">
        <v>0</v>
      </c>
      <c r="AQ20">
        <v>0</v>
      </c>
      <c r="AR20">
        <v>47.472000000000001</v>
      </c>
      <c r="AS20">
        <v>37.412028999999997</v>
      </c>
      <c r="AT20">
        <v>14.9968</v>
      </c>
      <c r="AU20">
        <v>0</v>
      </c>
      <c r="AV20">
        <v>17.428712999999998</v>
      </c>
      <c r="AW20">
        <v>57.448765000000002</v>
      </c>
      <c r="AX20">
        <v>3.2434699999999999</v>
      </c>
      <c r="AY20">
        <v>0</v>
      </c>
      <c r="AZ20">
        <f t="shared" si="0"/>
        <v>87.517641000000012</v>
      </c>
      <c r="BA20">
        <f t="shared" si="1"/>
        <v>3062.0310859999995</v>
      </c>
      <c r="BD20">
        <v>4.2938999999999998</v>
      </c>
      <c r="BE20">
        <v>0</v>
      </c>
      <c r="BF20">
        <v>2.3335999999999999E-2</v>
      </c>
      <c r="BG20">
        <v>0</v>
      </c>
      <c r="BH20">
        <v>1.1150000000000001E-3</v>
      </c>
      <c r="BI20">
        <v>0.84194100000000005</v>
      </c>
      <c r="BJ20">
        <v>0</v>
      </c>
      <c r="BK20">
        <v>2.0455000000000001E-2</v>
      </c>
      <c r="BL20">
        <v>0</v>
      </c>
      <c r="BM20">
        <v>0</v>
      </c>
      <c r="BN20">
        <v>0</v>
      </c>
      <c r="BO20">
        <v>2.0099999999999998</v>
      </c>
      <c r="BP20">
        <v>2.1800000000000002</v>
      </c>
      <c r="BQ20">
        <v>3.542468</v>
      </c>
      <c r="BR20">
        <v>2.1126269999999998</v>
      </c>
      <c r="BS20">
        <v>0.56000000000000005</v>
      </c>
      <c r="BT20">
        <v>0</v>
      </c>
      <c r="BU20">
        <v>2.9693329999999998</v>
      </c>
      <c r="BV20">
        <v>1.341844</v>
      </c>
      <c r="BW20">
        <v>9.34</v>
      </c>
      <c r="BX20">
        <v>2.1290619999999998</v>
      </c>
      <c r="BY20">
        <v>0.25</v>
      </c>
      <c r="BZ20">
        <v>1.938104</v>
      </c>
      <c r="CA20">
        <v>3.5116900000000002</v>
      </c>
      <c r="CB20">
        <v>1.78</v>
      </c>
      <c r="CC20">
        <v>0.84</v>
      </c>
      <c r="CD20">
        <v>0.85</v>
      </c>
      <c r="CE20">
        <v>2.08</v>
      </c>
      <c r="CF20">
        <v>0.23</v>
      </c>
      <c r="CG20">
        <v>3.78</v>
      </c>
      <c r="CH20">
        <v>0</v>
      </c>
      <c r="CI20">
        <v>7.19</v>
      </c>
      <c r="CJ20">
        <v>1.95</v>
      </c>
      <c r="CK20">
        <v>1.84</v>
      </c>
      <c r="CL20">
        <v>3.5424669999999998</v>
      </c>
      <c r="CM20">
        <v>1.870228</v>
      </c>
      <c r="CN20">
        <v>3.542468</v>
      </c>
      <c r="CO20">
        <v>3.03</v>
      </c>
      <c r="CP20">
        <v>4.2338469999999999</v>
      </c>
      <c r="CQ20">
        <v>1.3710979999999999</v>
      </c>
      <c r="CR20">
        <v>1.98</v>
      </c>
      <c r="CS20">
        <v>2.4277950000000001</v>
      </c>
      <c r="CT20">
        <v>1.9429620000000001</v>
      </c>
      <c r="CU20">
        <v>1.959684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87.517641000000012</v>
      </c>
    </row>
    <row r="21" spans="1:114">
      <c r="A21" t="s">
        <v>63</v>
      </c>
      <c r="B21">
        <v>0</v>
      </c>
      <c r="C21">
        <v>27.014506000000001</v>
      </c>
      <c r="D21">
        <v>6.2245400000000002</v>
      </c>
      <c r="E21">
        <v>0</v>
      </c>
      <c r="F21">
        <v>0</v>
      </c>
      <c r="G21">
        <v>25.589649999999999</v>
      </c>
      <c r="H21">
        <v>0</v>
      </c>
      <c r="I21">
        <v>101.84493500000001</v>
      </c>
      <c r="J21">
        <v>0</v>
      </c>
      <c r="K21">
        <v>691.09398399999998</v>
      </c>
      <c r="L21">
        <v>667.07663700000001</v>
      </c>
      <c r="M21">
        <v>95.888554999999997</v>
      </c>
      <c r="N21">
        <v>122.432091</v>
      </c>
      <c r="O21">
        <v>128.451291</v>
      </c>
      <c r="P21">
        <v>107.785331</v>
      </c>
      <c r="Q21">
        <v>22.444044999999999</v>
      </c>
      <c r="R21">
        <v>44.326064000000002</v>
      </c>
      <c r="S21">
        <v>27.350811</v>
      </c>
      <c r="T21">
        <v>2.392833</v>
      </c>
      <c r="U21">
        <v>348.97500000000002</v>
      </c>
      <c r="V21">
        <v>11.661683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0.99047300000000005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14.9968</v>
      </c>
      <c r="AU21">
        <v>0</v>
      </c>
      <c r="AV21">
        <v>17.428712999999998</v>
      </c>
      <c r="AW21">
        <v>57.448765000000002</v>
      </c>
      <c r="AX21">
        <v>3.2434699999999999</v>
      </c>
      <c r="AY21">
        <v>0</v>
      </c>
      <c r="AZ21">
        <f t="shared" si="0"/>
        <v>87.517641000000012</v>
      </c>
      <c r="BA21">
        <f t="shared" si="1"/>
        <v>3068.3436249999995</v>
      </c>
      <c r="BD21">
        <v>4.2938999999999998</v>
      </c>
      <c r="BE21">
        <v>0</v>
      </c>
      <c r="BF21">
        <v>2.3335999999999999E-2</v>
      </c>
      <c r="BG21">
        <v>0</v>
      </c>
      <c r="BH21">
        <v>1.1150000000000001E-3</v>
      </c>
      <c r="BI21">
        <v>0.84194100000000005</v>
      </c>
      <c r="BJ21">
        <v>0</v>
      </c>
      <c r="BK21">
        <v>2.0455000000000001E-2</v>
      </c>
      <c r="BL21">
        <v>0</v>
      </c>
      <c r="BM21">
        <v>0</v>
      </c>
      <c r="BN21">
        <v>0</v>
      </c>
      <c r="BO21">
        <v>2.0099999999999998</v>
      </c>
      <c r="BP21">
        <v>2.1800000000000002</v>
      </c>
      <c r="BQ21">
        <v>3.542468</v>
      </c>
      <c r="BR21">
        <v>2.1126269999999998</v>
      </c>
      <c r="BS21">
        <v>0.56000000000000005</v>
      </c>
      <c r="BT21">
        <v>0</v>
      </c>
      <c r="BU21">
        <v>2.9693329999999998</v>
      </c>
      <c r="BV21">
        <v>1.341844</v>
      </c>
      <c r="BW21">
        <v>9.34</v>
      </c>
      <c r="BX21">
        <v>2.1290619999999998</v>
      </c>
      <c r="BY21">
        <v>0.25</v>
      </c>
      <c r="BZ21">
        <v>1.938104</v>
      </c>
      <c r="CA21">
        <v>3.5116900000000002</v>
      </c>
      <c r="CB21">
        <v>1.78</v>
      </c>
      <c r="CC21">
        <v>0.84</v>
      </c>
      <c r="CD21">
        <v>0.85</v>
      </c>
      <c r="CE21">
        <v>2.08</v>
      </c>
      <c r="CF21">
        <v>0.23</v>
      </c>
      <c r="CG21">
        <v>3.78</v>
      </c>
      <c r="CH21">
        <v>0</v>
      </c>
      <c r="CI21">
        <v>7.19</v>
      </c>
      <c r="CJ21">
        <v>1.95</v>
      </c>
      <c r="CK21">
        <v>1.84</v>
      </c>
      <c r="CL21">
        <v>3.5424669999999998</v>
      </c>
      <c r="CM21">
        <v>1.870228</v>
      </c>
      <c r="CN21">
        <v>3.542468</v>
      </c>
      <c r="CO21">
        <v>3.03</v>
      </c>
      <c r="CP21">
        <v>4.2338469999999999</v>
      </c>
      <c r="CQ21">
        <v>1.3710979999999999</v>
      </c>
      <c r="CR21">
        <v>1.98</v>
      </c>
      <c r="CS21">
        <v>2.4277950000000001</v>
      </c>
      <c r="CT21">
        <v>1.9429620000000001</v>
      </c>
      <c r="CU21">
        <v>1.959684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87.517641000000012</v>
      </c>
    </row>
    <row r="22" spans="1:114">
      <c r="A22" t="s">
        <v>64</v>
      </c>
      <c r="B22">
        <v>0</v>
      </c>
      <c r="C22">
        <v>27.014506000000001</v>
      </c>
      <c r="D22">
        <v>6.2245400000000002</v>
      </c>
      <c r="E22">
        <v>0</v>
      </c>
      <c r="F22">
        <v>0</v>
      </c>
      <c r="G22">
        <v>25.589649999999999</v>
      </c>
      <c r="H22">
        <v>0</v>
      </c>
      <c r="I22">
        <v>101.84493500000001</v>
      </c>
      <c r="J22">
        <v>0</v>
      </c>
      <c r="K22">
        <v>691.09398399999998</v>
      </c>
      <c r="L22">
        <v>667.07663700000001</v>
      </c>
      <c r="M22">
        <v>95.888554999999997</v>
      </c>
      <c r="N22">
        <v>122.432091</v>
      </c>
      <c r="O22">
        <v>128.451291</v>
      </c>
      <c r="P22">
        <v>107.785331</v>
      </c>
      <c r="Q22">
        <v>22.444044999999999</v>
      </c>
      <c r="R22">
        <v>44.326064000000002</v>
      </c>
      <c r="S22">
        <v>27.350811</v>
      </c>
      <c r="T22">
        <v>2.392833</v>
      </c>
      <c r="U22">
        <v>348.97500000000002</v>
      </c>
      <c r="V22">
        <v>11.661683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0.99047300000000005</v>
      </c>
      <c r="AO22">
        <v>0</v>
      </c>
      <c r="AP22">
        <v>0</v>
      </c>
      <c r="AQ22">
        <v>0</v>
      </c>
      <c r="AR22">
        <v>52.991999999999997</v>
      </c>
      <c r="AS22">
        <v>37.412028999999997</v>
      </c>
      <c r="AT22">
        <v>14.9968</v>
      </c>
      <c r="AU22">
        <v>0</v>
      </c>
      <c r="AV22">
        <v>17.428712999999998</v>
      </c>
      <c r="AW22">
        <v>57.448765000000002</v>
      </c>
      <c r="AX22">
        <v>3.2434699999999999</v>
      </c>
      <c r="AY22">
        <v>0</v>
      </c>
      <c r="AZ22">
        <f t="shared" si="0"/>
        <v>87.517641000000012</v>
      </c>
      <c r="BA22">
        <f t="shared" si="1"/>
        <v>3068.3436249999995</v>
      </c>
      <c r="BD22">
        <v>4.2938999999999998</v>
      </c>
      <c r="BE22">
        <v>0</v>
      </c>
      <c r="BF22">
        <v>2.3335999999999999E-2</v>
      </c>
      <c r="BG22">
        <v>0</v>
      </c>
      <c r="BH22">
        <v>1.1150000000000001E-3</v>
      </c>
      <c r="BI22">
        <v>0.84194100000000005</v>
      </c>
      <c r="BJ22">
        <v>0</v>
      </c>
      <c r="BK22">
        <v>2.0455000000000001E-2</v>
      </c>
      <c r="BL22">
        <v>0</v>
      </c>
      <c r="BM22">
        <v>0</v>
      </c>
      <c r="BN22">
        <v>0</v>
      </c>
      <c r="BO22">
        <v>2.0099999999999998</v>
      </c>
      <c r="BP22">
        <v>2.1800000000000002</v>
      </c>
      <c r="BQ22">
        <v>3.542468</v>
      </c>
      <c r="BR22">
        <v>2.1126269999999998</v>
      </c>
      <c r="BS22">
        <v>0.56000000000000005</v>
      </c>
      <c r="BT22">
        <v>0</v>
      </c>
      <c r="BU22">
        <v>2.9693329999999998</v>
      </c>
      <c r="BV22">
        <v>1.341844</v>
      </c>
      <c r="BW22">
        <v>9.34</v>
      </c>
      <c r="BX22">
        <v>2.1290619999999998</v>
      </c>
      <c r="BY22">
        <v>0.25</v>
      </c>
      <c r="BZ22">
        <v>1.938104</v>
      </c>
      <c r="CA22">
        <v>3.5116900000000002</v>
      </c>
      <c r="CB22">
        <v>1.78</v>
      </c>
      <c r="CC22">
        <v>0.84</v>
      </c>
      <c r="CD22">
        <v>0.85</v>
      </c>
      <c r="CE22">
        <v>2.08</v>
      </c>
      <c r="CF22">
        <v>0.23</v>
      </c>
      <c r="CG22">
        <v>3.78</v>
      </c>
      <c r="CH22">
        <v>0</v>
      </c>
      <c r="CI22">
        <v>7.19</v>
      </c>
      <c r="CJ22">
        <v>1.95</v>
      </c>
      <c r="CK22">
        <v>1.84</v>
      </c>
      <c r="CL22">
        <v>3.5424669999999998</v>
      </c>
      <c r="CM22">
        <v>1.870228</v>
      </c>
      <c r="CN22">
        <v>3.542468</v>
      </c>
      <c r="CO22">
        <v>3.03</v>
      </c>
      <c r="CP22">
        <v>4.2338469999999999</v>
      </c>
      <c r="CQ22">
        <v>1.3710979999999999</v>
      </c>
      <c r="CR22">
        <v>1.98</v>
      </c>
      <c r="CS22">
        <v>2.4277950000000001</v>
      </c>
      <c r="CT22">
        <v>1.9429620000000001</v>
      </c>
      <c r="CU22">
        <v>1.959684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87.517641000000012</v>
      </c>
    </row>
    <row r="23" spans="1:114">
      <c r="A23" t="s">
        <v>65</v>
      </c>
      <c r="B23">
        <v>0</v>
      </c>
      <c r="C23">
        <v>27.014506000000001</v>
      </c>
      <c r="D23">
        <v>6.2245400000000002</v>
      </c>
      <c r="E23">
        <v>0</v>
      </c>
      <c r="F23">
        <v>0</v>
      </c>
      <c r="G23">
        <v>25.589649999999999</v>
      </c>
      <c r="H23">
        <v>0</v>
      </c>
      <c r="I23">
        <v>101.84493500000001</v>
      </c>
      <c r="J23">
        <v>0</v>
      </c>
      <c r="K23">
        <v>691.09398399999998</v>
      </c>
      <c r="L23">
        <v>667.07663700000001</v>
      </c>
      <c r="M23">
        <v>95.888554999999997</v>
      </c>
      <c r="N23">
        <v>122.432091</v>
      </c>
      <c r="O23">
        <v>128.451291</v>
      </c>
      <c r="P23">
        <v>107.785331</v>
      </c>
      <c r="Q23">
        <v>22.444044999999999</v>
      </c>
      <c r="R23">
        <v>44.326064000000002</v>
      </c>
      <c r="S23">
        <v>27.350811</v>
      </c>
      <c r="T23">
        <v>2.392833</v>
      </c>
      <c r="U23">
        <v>348.97500000000002</v>
      </c>
      <c r="V23">
        <v>11.661683</v>
      </c>
      <c r="W23">
        <v>46.399079999999998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0.99047300000000005</v>
      </c>
      <c r="AO23">
        <v>0</v>
      </c>
      <c r="AP23">
        <v>0</v>
      </c>
      <c r="AQ23">
        <v>0</v>
      </c>
      <c r="AR23">
        <v>47.472000000000001</v>
      </c>
      <c r="AS23">
        <v>37.412028999999997</v>
      </c>
      <c r="AT23">
        <v>14.9968</v>
      </c>
      <c r="AU23">
        <v>0</v>
      </c>
      <c r="AV23">
        <v>17.428712999999998</v>
      </c>
      <c r="AW23">
        <v>57.448765000000002</v>
      </c>
      <c r="AX23">
        <v>3.2434699999999999</v>
      </c>
      <c r="AY23">
        <v>0</v>
      </c>
      <c r="AZ23">
        <f t="shared" si="0"/>
        <v>87.478431000000015</v>
      </c>
      <c r="BA23">
        <f t="shared" si="1"/>
        <v>3081.6950029999998</v>
      </c>
      <c r="BD23">
        <v>4.2938999999999998</v>
      </c>
      <c r="BE23">
        <v>0</v>
      </c>
      <c r="BF23">
        <v>2.3335999999999999E-2</v>
      </c>
      <c r="BG23">
        <v>0</v>
      </c>
      <c r="BH23">
        <v>1.1150000000000001E-3</v>
      </c>
      <c r="BI23">
        <v>0.84194100000000005</v>
      </c>
      <c r="BJ23">
        <v>0</v>
      </c>
      <c r="BK23">
        <v>2.0455000000000001E-2</v>
      </c>
      <c r="BL23">
        <v>0</v>
      </c>
      <c r="BM23">
        <v>0</v>
      </c>
      <c r="BN23">
        <v>0</v>
      </c>
      <c r="BO23">
        <v>2.0099999999999998</v>
      </c>
      <c r="BP23">
        <v>2.1800000000000002</v>
      </c>
      <c r="BQ23">
        <v>3.542468</v>
      </c>
      <c r="BR23">
        <v>2.1126269999999998</v>
      </c>
      <c r="BS23">
        <v>0.56000000000000005</v>
      </c>
      <c r="BT23">
        <v>0</v>
      </c>
      <c r="BU23">
        <v>2.9693329999999998</v>
      </c>
      <c r="BV23">
        <v>1.341844</v>
      </c>
      <c r="BW23">
        <v>9.34</v>
      </c>
      <c r="BX23">
        <v>2.1290619999999998</v>
      </c>
      <c r="BY23">
        <v>0.25</v>
      </c>
      <c r="BZ23">
        <v>1.938104</v>
      </c>
      <c r="CA23">
        <v>3.5116900000000002</v>
      </c>
      <c r="CB23">
        <v>1.78</v>
      </c>
      <c r="CC23">
        <v>0.84</v>
      </c>
      <c r="CD23">
        <v>0.85</v>
      </c>
      <c r="CE23">
        <v>2.0299999999999998</v>
      </c>
      <c r="CF23">
        <v>0.23</v>
      </c>
      <c r="CG23">
        <v>3.78</v>
      </c>
      <c r="CH23">
        <v>0</v>
      </c>
      <c r="CI23">
        <v>7.19</v>
      </c>
      <c r="CJ23">
        <v>1.95</v>
      </c>
      <c r="CK23">
        <v>1.84</v>
      </c>
      <c r="CL23">
        <v>3.5424669999999998</v>
      </c>
      <c r="CM23">
        <v>1.870228</v>
      </c>
      <c r="CN23">
        <v>3.542468</v>
      </c>
      <c r="CO23">
        <v>3.03</v>
      </c>
      <c r="CP23">
        <v>4.2338469999999999</v>
      </c>
      <c r="CQ23">
        <v>1.3710979999999999</v>
      </c>
      <c r="CR23">
        <v>1.98</v>
      </c>
      <c r="CS23">
        <v>2.4385849999999998</v>
      </c>
      <c r="CT23">
        <v>1.9429620000000001</v>
      </c>
      <c r="CU23">
        <v>1.959684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87.478431000000015</v>
      </c>
    </row>
    <row r="24" spans="1:114">
      <c r="A24" t="s">
        <v>66</v>
      </c>
      <c r="B24">
        <v>0</v>
      </c>
      <c r="C24">
        <v>27.014506000000001</v>
      </c>
      <c r="D24">
        <v>6.2245400000000002</v>
      </c>
      <c r="E24">
        <v>0</v>
      </c>
      <c r="F24">
        <v>0</v>
      </c>
      <c r="G24">
        <v>25.589649999999999</v>
      </c>
      <c r="H24">
        <v>0</v>
      </c>
      <c r="I24">
        <v>101.84493500000001</v>
      </c>
      <c r="J24">
        <v>0</v>
      </c>
      <c r="K24">
        <v>691.09398399999998</v>
      </c>
      <c r="L24">
        <v>667.07663700000001</v>
      </c>
      <c r="M24">
        <v>95.888554999999997</v>
      </c>
      <c r="N24">
        <v>122.432091</v>
      </c>
      <c r="O24">
        <v>128.451291</v>
      </c>
      <c r="P24">
        <v>107.785331</v>
      </c>
      <c r="Q24">
        <v>22.444044999999999</v>
      </c>
      <c r="R24">
        <v>44.326064000000002</v>
      </c>
      <c r="S24">
        <v>27.350811</v>
      </c>
      <c r="T24">
        <v>2.392833</v>
      </c>
      <c r="U24">
        <v>348.97500000000002</v>
      </c>
      <c r="V24">
        <v>11.661683</v>
      </c>
      <c r="W24">
        <v>46.399079999999998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48.377482999999998</v>
      </c>
      <c r="AH24">
        <v>21.513719999999999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0.99047300000000005</v>
      </c>
      <c r="AO24">
        <v>0</v>
      </c>
      <c r="AP24">
        <v>0</v>
      </c>
      <c r="AQ24">
        <v>0</v>
      </c>
      <c r="AR24">
        <v>47.472000000000001</v>
      </c>
      <c r="AS24">
        <v>37.412028999999997</v>
      </c>
      <c r="AT24">
        <v>14.9968</v>
      </c>
      <c r="AU24">
        <v>0</v>
      </c>
      <c r="AV24">
        <v>17.428712999999998</v>
      </c>
      <c r="AW24">
        <v>57.448765000000002</v>
      </c>
      <c r="AX24">
        <v>3.2434699999999999</v>
      </c>
      <c r="AY24">
        <v>0</v>
      </c>
      <c r="AZ24">
        <f t="shared" si="0"/>
        <v>89.535436000000018</v>
      </c>
      <c r="BA24">
        <f t="shared" si="1"/>
        <v>3105.2657279999999</v>
      </c>
      <c r="BD24">
        <v>4.2938999999999998</v>
      </c>
      <c r="BE24">
        <v>0</v>
      </c>
      <c r="BF24">
        <v>2.3335999999999999E-2</v>
      </c>
      <c r="BG24">
        <v>0</v>
      </c>
      <c r="BH24">
        <v>1.1150000000000001E-3</v>
      </c>
      <c r="BI24">
        <v>0.84194100000000005</v>
      </c>
      <c r="BJ24">
        <v>0</v>
      </c>
      <c r="BK24">
        <v>2.0455000000000001E-2</v>
      </c>
      <c r="BL24">
        <v>0</v>
      </c>
      <c r="BM24">
        <v>0</v>
      </c>
      <c r="BN24">
        <v>0</v>
      </c>
      <c r="BO24">
        <v>2.0099999999999998</v>
      </c>
      <c r="BP24">
        <v>2.1800000000000002</v>
      </c>
      <c r="BQ24">
        <v>3.542468</v>
      </c>
      <c r="BR24">
        <v>2.1126269999999998</v>
      </c>
      <c r="BS24">
        <v>0.56000000000000005</v>
      </c>
      <c r="BT24">
        <v>1.4410750000000001</v>
      </c>
      <c r="BU24">
        <v>2.9693329999999998</v>
      </c>
      <c r="BV24">
        <v>1.341844</v>
      </c>
      <c r="BW24">
        <v>9.34</v>
      </c>
      <c r="BX24">
        <v>2.1290619999999998</v>
      </c>
      <c r="BY24">
        <v>0.25</v>
      </c>
      <c r="BZ24">
        <v>1.938104</v>
      </c>
      <c r="CA24">
        <v>3.5116900000000002</v>
      </c>
      <c r="CB24">
        <v>1.78</v>
      </c>
      <c r="CC24">
        <v>0.84</v>
      </c>
      <c r="CD24">
        <v>0.85</v>
      </c>
      <c r="CE24">
        <v>2.0299999999999998</v>
      </c>
      <c r="CF24">
        <v>0.23</v>
      </c>
      <c r="CG24">
        <v>3.78</v>
      </c>
      <c r="CH24">
        <v>0.61592999999999998</v>
      </c>
      <c r="CI24">
        <v>7.19</v>
      </c>
      <c r="CJ24">
        <v>1.95</v>
      </c>
      <c r="CK24">
        <v>1.84</v>
      </c>
      <c r="CL24">
        <v>3.5424669999999998</v>
      </c>
      <c r="CM24">
        <v>1.870228</v>
      </c>
      <c r="CN24">
        <v>3.542468</v>
      </c>
      <c r="CO24">
        <v>3.03</v>
      </c>
      <c r="CP24">
        <v>4.2338469999999999</v>
      </c>
      <c r="CQ24">
        <v>1.3710979999999999</v>
      </c>
      <c r="CR24">
        <v>1.98</v>
      </c>
      <c r="CS24">
        <v>2.4385849999999998</v>
      </c>
      <c r="CT24">
        <v>1.9429620000000001</v>
      </c>
      <c r="CU24">
        <v>1.959684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89.535436000000018</v>
      </c>
    </row>
    <row r="25" spans="1:114">
      <c r="A25" t="s">
        <v>67</v>
      </c>
      <c r="B25">
        <v>0</v>
      </c>
      <c r="C25">
        <v>27.014506000000001</v>
      </c>
      <c r="D25">
        <v>6.2245400000000002</v>
      </c>
      <c r="E25">
        <v>0</v>
      </c>
      <c r="F25">
        <v>0</v>
      </c>
      <c r="G25">
        <v>25.589649999999999</v>
      </c>
      <c r="H25">
        <v>0</v>
      </c>
      <c r="I25">
        <v>101.84493500000001</v>
      </c>
      <c r="J25">
        <v>0</v>
      </c>
      <c r="K25">
        <v>691.09398399999998</v>
      </c>
      <c r="L25">
        <v>667.07663700000001</v>
      </c>
      <c r="M25">
        <v>95.888554999999997</v>
      </c>
      <c r="N25">
        <v>122.432091</v>
      </c>
      <c r="O25">
        <v>128.451291</v>
      </c>
      <c r="P25">
        <v>107.785331</v>
      </c>
      <c r="Q25">
        <v>22.444044999999999</v>
      </c>
      <c r="R25">
        <v>44.326064000000002</v>
      </c>
      <c r="S25">
        <v>27.350811</v>
      </c>
      <c r="T25">
        <v>2.392833</v>
      </c>
      <c r="U25">
        <v>348.97500000000002</v>
      </c>
      <c r="V25">
        <v>11.661683</v>
      </c>
      <c r="W25">
        <v>46.399079999999998</v>
      </c>
      <c r="X25">
        <v>147.515625</v>
      </c>
      <c r="Y25">
        <v>0</v>
      </c>
      <c r="Z25">
        <v>6.5537999999999998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48.377482999999998</v>
      </c>
      <c r="AH25">
        <v>48.40587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0.99047300000000005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14.9968</v>
      </c>
      <c r="AU25">
        <v>0</v>
      </c>
      <c r="AV25">
        <v>17.428712999999998</v>
      </c>
      <c r="AW25">
        <v>57.448765000000002</v>
      </c>
      <c r="AX25">
        <v>3.2434699999999999</v>
      </c>
      <c r="AY25">
        <v>0</v>
      </c>
      <c r="AZ25">
        <f t="shared" si="0"/>
        <v>90.261952000000022</v>
      </c>
      <c r="BA25">
        <f t="shared" si="1"/>
        <v>3135.8947849999995</v>
      </c>
      <c r="BD25">
        <v>4.2938999999999998</v>
      </c>
      <c r="BE25">
        <v>0</v>
      </c>
      <c r="BF25">
        <v>2.3335999999999999E-2</v>
      </c>
      <c r="BG25">
        <v>0</v>
      </c>
      <c r="BH25">
        <v>1.1150000000000001E-3</v>
      </c>
      <c r="BI25">
        <v>0.84194100000000005</v>
      </c>
      <c r="BJ25">
        <v>0</v>
      </c>
      <c r="BK25">
        <v>2.0455000000000001E-2</v>
      </c>
      <c r="BL25">
        <v>0</v>
      </c>
      <c r="BM25">
        <v>0</v>
      </c>
      <c r="BN25">
        <v>0</v>
      </c>
      <c r="BO25">
        <v>2.0099999999999998</v>
      </c>
      <c r="BP25">
        <v>2.1800000000000002</v>
      </c>
      <c r="BQ25">
        <v>3.542468</v>
      </c>
      <c r="BR25">
        <v>2.1126269999999998</v>
      </c>
      <c r="BS25">
        <v>0.56000000000000005</v>
      </c>
      <c r="BT25">
        <v>1.4410750000000001</v>
      </c>
      <c r="BU25">
        <v>2.9693329999999998</v>
      </c>
      <c r="BV25">
        <v>1.341844</v>
      </c>
      <c r="BW25">
        <v>9.34</v>
      </c>
      <c r="BX25">
        <v>2.1290619999999998</v>
      </c>
      <c r="BY25">
        <v>0.25</v>
      </c>
      <c r="BZ25">
        <v>1.938104</v>
      </c>
      <c r="CA25">
        <v>3.5116900000000002</v>
      </c>
      <c r="CB25">
        <v>1.78</v>
      </c>
      <c r="CC25">
        <v>0.84</v>
      </c>
      <c r="CD25">
        <v>0.85</v>
      </c>
      <c r="CE25">
        <v>1.88</v>
      </c>
      <c r="CF25">
        <v>0.23</v>
      </c>
      <c r="CG25">
        <v>3.78</v>
      </c>
      <c r="CH25">
        <v>1.4924459999999999</v>
      </c>
      <c r="CI25">
        <v>7.19</v>
      </c>
      <c r="CJ25">
        <v>1.95</v>
      </c>
      <c r="CK25">
        <v>1.84</v>
      </c>
      <c r="CL25">
        <v>3.5424669999999998</v>
      </c>
      <c r="CM25">
        <v>1.870228</v>
      </c>
      <c r="CN25">
        <v>3.542468</v>
      </c>
      <c r="CO25">
        <v>3.03</v>
      </c>
      <c r="CP25">
        <v>4.2338469999999999</v>
      </c>
      <c r="CQ25">
        <v>1.3710979999999999</v>
      </c>
      <c r="CR25">
        <v>1.98</v>
      </c>
      <c r="CS25">
        <v>2.4385849999999998</v>
      </c>
      <c r="CT25">
        <v>1.9429620000000001</v>
      </c>
      <c r="CU25">
        <v>1.959684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90.261952000000022</v>
      </c>
    </row>
    <row r="26" spans="1:114">
      <c r="A26" t="s">
        <v>68</v>
      </c>
      <c r="B26">
        <v>0</v>
      </c>
      <c r="C26">
        <v>27.014506000000001</v>
      </c>
      <c r="D26">
        <v>6.2245400000000002</v>
      </c>
      <c r="E26">
        <v>0</v>
      </c>
      <c r="F26">
        <v>0</v>
      </c>
      <c r="G26">
        <v>25.589649999999999</v>
      </c>
      <c r="H26">
        <v>0</v>
      </c>
      <c r="I26">
        <v>101.84493500000001</v>
      </c>
      <c r="J26">
        <v>0</v>
      </c>
      <c r="K26">
        <v>691.09398399999998</v>
      </c>
      <c r="L26">
        <v>667.07663700000001</v>
      </c>
      <c r="M26">
        <v>95.888554999999997</v>
      </c>
      <c r="N26">
        <v>122.432091</v>
      </c>
      <c r="O26">
        <v>128.451291</v>
      </c>
      <c r="P26">
        <v>107.785331</v>
      </c>
      <c r="Q26">
        <v>22.444044999999999</v>
      </c>
      <c r="R26">
        <v>44.326064000000002</v>
      </c>
      <c r="S26">
        <v>27.350811</v>
      </c>
      <c r="T26">
        <v>2.392833</v>
      </c>
      <c r="U26">
        <v>348.97500000000002</v>
      </c>
      <c r="V26">
        <v>11.661683</v>
      </c>
      <c r="W26">
        <v>46.399079999999998</v>
      </c>
      <c r="X26">
        <v>147.515625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48.377482999999998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0.99047300000000005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14.9968</v>
      </c>
      <c r="AU26">
        <v>0</v>
      </c>
      <c r="AV26">
        <v>17.428712999999998</v>
      </c>
      <c r="AW26">
        <v>57.448765000000002</v>
      </c>
      <c r="AX26">
        <v>3.2434699999999999</v>
      </c>
      <c r="AY26">
        <v>0</v>
      </c>
      <c r="AZ26">
        <f t="shared" si="0"/>
        <v>90.888658000000007</v>
      </c>
      <c r="BA26">
        <f t="shared" si="1"/>
        <v>3183.9509079999989</v>
      </c>
      <c r="BD26">
        <v>4.2938999999999998</v>
      </c>
      <c r="BE26">
        <v>0</v>
      </c>
      <c r="BF26">
        <v>2.3335999999999999E-2</v>
      </c>
      <c r="BG26">
        <v>0</v>
      </c>
      <c r="BH26">
        <v>1.1150000000000001E-3</v>
      </c>
      <c r="BI26">
        <v>0.84194100000000005</v>
      </c>
      <c r="BJ26">
        <v>0</v>
      </c>
      <c r="BK26">
        <v>2.0455000000000001E-2</v>
      </c>
      <c r="BL26">
        <v>0</v>
      </c>
      <c r="BM26">
        <v>0</v>
      </c>
      <c r="BN26">
        <v>0</v>
      </c>
      <c r="BO26">
        <v>2.0099999999999998</v>
      </c>
      <c r="BP26">
        <v>2.1800000000000002</v>
      </c>
      <c r="BQ26">
        <v>3.542468</v>
      </c>
      <c r="BR26">
        <v>2.1126269999999998</v>
      </c>
      <c r="BS26">
        <v>0.56000000000000005</v>
      </c>
      <c r="BT26">
        <v>1.4410750000000001</v>
      </c>
      <c r="BU26">
        <v>2.9693329999999998</v>
      </c>
      <c r="BV26">
        <v>1.341844</v>
      </c>
      <c r="BW26">
        <v>9.34</v>
      </c>
      <c r="BX26">
        <v>2.1290619999999998</v>
      </c>
      <c r="BY26">
        <v>0.25</v>
      </c>
      <c r="BZ26">
        <v>1.938104</v>
      </c>
      <c r="CA26">
        <v>3.5116900000000002</v>
      </c>
      <c r="CB26">
        <v>1.78</v>
      </c>
      <c r="CC26">
        <v>0.88</v>
      </c>
      <c r="CD26">
        <v>0.88</v>
      </c>
      <c r="CE26">
        <v>1.88</v>
      </c>
      <c r="CF26">
        <v>0.23</v>
      </c>
      <c r="CG26">
        <v>3.78</v>
      </c>
      <c r="CH26">
        <v>2.0491519999999999</v>
      </c>
      <c r="CI26">
        <v>7.19</v>
      </c>
      <c r="CJ26">
        <v>1.95</v>
      </c>
      <c r="CK26">
        <v>1.84</v>
      </c>
      <c r="CL26">
        <v>3.5424669999999998</v>
      </c>
      <c r="CM26">
        <v>1.870228</v>
      </c>
      <c r="CN26">
        <v>3.542468</v>
      </c>
      <c r="CO26">
        <v>3.03</v>
      </c>
      <c r="CP26">
        <v>4.2338469999999999</v>
      </c>
      <c r="CQ26">
        <v>1.3710979999999999</v>
      </c>
      <c r="CR26">
        <v>1.98</v>
      </c>
      <c r="CS26">
        <v>2.4385849999999998</v>
      </c>
      <c r="CT26">
        <v>1.9429620000000001</v>
      </c>
      <c r="CU26">
        <v>1.959684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90.888658000000007</v>
      </c>
    </row>
    <row r="27" spans="1:114">
      <c r="A27" t="s">
        <v>69</v>
      </c>
      <c r="B27">
        <v>0</v>
      </c>
      <c r="C27">
        <v>26.392052</v>
      </c>
      <c r="D27">
        <v>6.2245400000000002</v>
      </c>
      <c r="E27">
        <v>0</v>
      </c>
      <c r="F27">
        <v>0</v>
      </c>
      <c r="G27">
        <v>25.589649999999999</v>
      </c>
      <c r="H27">
        <v>0</v>
      </c>
      <c r="I27">
        <v>100.547546</v>
      </c>
      <c r="J27">
        <v>0</v>
      </c>
      <c r="K27">
        <v>691.09398399999998</v>
      </c>
      <c r="L27">
        <v>667.07663700000001</v>
      </c>
      <c r="M27">
        <v>95.888554999999997</v>
      </c>
      <c r="N27">
        <v>122.432091</v>
      </c>
      <c r="O27">
        <v>128.451291</v>
      </c>
      <c r="P27">
        <v>107.785331</v>
      </c>
      <c r="Q27">
        <v>22.444044999999999</v>
      </c>
      <c r="R27">
        <v>44.326064000000002</v>
      </c>
      <c r="S27">
        <v>27.350811</v>
      </c>
      <c r="T27">
        <v>2.392833</v>
      </c>
      <c r="U27">
        <v>348.97500000000002</v>
      </c>
      <c r="V27">
        <v>11.661683</v>
      </c>
      <c r="W27">
        <v>46.399079999999998</v>
      </c>
      <c r="X27">
        <v>147.515625</v>
      </c>
      <c r="Y27">
        <v>0</v>
      </c>
      <c r="Z27">
        <v>13.1076</v>
      </c>
      <c r="AA27">
        <v>6.32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0.99047300000000005</v>
      </c>
      <c r="AO27">
        <v>0</v>
      </c>
      <c r="AP27">
        <v>0</v>
      </c>
      <c r="AQ27">
        <v>27.602018000000001</v>
      </c>
      <c r="AR27">
        <v>52.991999999999997</v>
      </c>
      <c r="AS27">
        <v>36.506751000000001</v>
      </c>
      <c r="AT27">
        <v>14.9968</v>
      </c>
      <c r="AU27">
        <v>0</v>
      </c>
      <c r="AV27">
        <v>17.428712999999998</v>
      </c>
      <c r="AW27">
        <v>57.448765000000002</v>
      </c>
      <c r="AX27">
        <v>3.2434699999999999</v>
      </c>
      <c r="AY27">
        <v>0</v>
      </c>
      <c r="AZ27">
        <f t="shared" si="0"/>
        <v>92.487104000000016</v>
      </c>
      <c r="BA27">
        <f t="shared" si="1"/>
        <v>3262.6706649999992</v>
      </c>
      <c r="BD27">
        <v>4.2938999999999998</v>
      </c>
      <c r="BE27">
        <v>0</v>
      </c>
      <c r="BF27">
        <v>2.3335999999999999E-2</v>
      </c>
      <c r="BG27">
        <v>0</v>
      </c>
      <c r="BH27">
        <v>1.1150000000000001E-3</v>
      </c>
      <c r="BI27">
        <v>0.84194100000000005</v>
      </c>
      <c r="BJ27">
        <v>0</v>
      </c>
      <c r="BK27">
        <v>2.0295000000000001E-2</v>
      </c>
      <c r="BL27">
        <v>0</v>
      </c>
      <c r="BM27">
        <v>0</v>
      </c>
      <c r="BN27">
        <v>0</v>
      </c>
      <c r="BO27">
        <v>2.0099999999999998</v>
      </c>
      <c r="BP27">
        <v>2.1800000000000002</v>
      </c>
      <c r="BQ27">
        <v>3.542468</v>
      </c>
      <c r="BR27">
        <v>2.1126269999999998</v>
      </c>
      <c r="BS27">
        <v>0.56000000000000005</v>
      </c>
      <c r="BT27">
        <v>2.161613</v>
      </c>
      <c r="BU27">
        <v>2.9693329999999998</v>
      </c>
      <c r="BV27">
        <v>1.341844</v>
      </c>
      <c r="BW27">
        <v>9.34</v>
      </c>
      <c r="BX27">
        <v>2.1290619999999998</v>
      </c>
      <c r="BY27">
        <v>0.25</v>
      </c>
      <c r="BZ27">
        <v>1.938104</v>
      </c>
      <c r="CA27">
        <v>3.5116900000000002</v>
      </c>
      <c r="CB27">
        <v>1.78</v>
      </c>
      <c r="CC27">
        <v>0.88</v>
      </c>
      <c r="CD27">
        <v>0.88</v>
      </c>
      <c r="CE27">
        <v>2</v>
      </c>
      <c r="CF27">
        <v>0.23</v>
      </c>
      <c r="CG27">
        <v>3.78</v>
      </c>
      <c r="CH27">
        <v>2.80722</v>
      </c>
      <c r="CI27">
        <v>7.19</v>
      </c>
      <c r="CJ27">
        <v>1.95</v>
      </c>
      <c r="CK27">
        <v>1.84</v>
      </c>
      <c r="CL27">
        <v>3.5424669999999998</v>
      </c>
      <c r="CM27">
        <v>1.870228</v>
      </c>
      <c r="CN27">
        <v>3.542468</v>
      </c>
      <c r="CO27">
        <v>3.03</v>
      </c>
      <c r="CP27">
        <v>4.2338469999999999</v>
      </c>
      <c r="CQ27">
        <v>1.3710979999999999</v>
      </c>
      <c r="CR27">
        <v>1.98</v>
      </c>
      <c r="CS27">
        <v>2.4385849999999998</v>
      </c>
      <c r="CT27">
        <v>1.9429620000000001</v>
      </c>
      <c r="CU27">
        <v>1.959684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92.487104000000016</v>
      </c>
    </row>
    <row r="28" spans="1:114">
      <c r="A28" t="s">
        <v>70</v>
      </c>
      <c r="B28">
        <v>0</v>
      </c>
      <c r="C28">
        <v>26.392052</v>
      </c>
      <c r="D28">
        <v>6.2245400000000002</v>
      </c>
      <c r="E28">
        <v>0</v>
      </c>
      <c r="F28">
        <v>0</v>
      </c>
      <c r="G28">
        <v>25.589649999999999</v>
      </c>
      <c r="H28">
        <v>0</v>
      </c>
      <c r="I28">
        <v>100.547546</v>
      </c>
      <c r="J28">
        <v>0</v>
      </c>
      <c r="K28">
        <v>691.09398399999998</v>
      </c>
      <c r="L28">
        <v>667.07663700000001</v>
      </c>
      <c r="M28">
        <v>95.888554999999997</v>
      </c>
      <c r="N28">
        <v>122.432091</v>
      </c>
      <c r="O28">
        <v>128.451291</v>
      </c>
      <c r="P28">
        <v>107.785331</v>
      </c>
      <c r="Q28">
        <v>22.444044999999999</v>
      </c>
      <c r="R28">
        <v>44.326064000000002</v>
      </c>
      <c r="S28">
        <v>27.350811</v>
      </c>
      <c r="T28">
        <v>2.392833</v>
      </c>
      <c r="U28">
        <v>348.97500000000002</v>
      </c>
      <c r="V28">
        <v>11.661683</v>
      </c>
      <c r="W28">
        <v>46.399079999999998</v>
      </c>
      <c r="X28">
        <v>147.515625</v>
      </c>
      <c r="Y28">
        <v>0</v>
      </c>
      <c r="Z28">
        <v>13.1076</v>
      </c>
      <c r="AA28">
        <v>28.045000000000002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0.99047300000000005</v>
      </c>
      <c r="AO28">
        <v>0</v>
      </c>
      <c r="AP28">
        <v>0</v>
      </c>
      <c r="AQ28">
        <v>41.403027000000002</v>
      </c>
      <c r="AR28">
        <v>52.991999999999997</v>
      </c>
      <c r="AS28">
        <v>36.506751000000001</v>
      </c>
      <c r="AT28">
        <v>14.9968</v>
      </c>
      <c r="AU28">
        <v>0</v>
      </c>
      <c r="AV28">
        <v>17.428712999999998</v>
      </c>
      <c r="AW28">
        <v>57.448765000000002</v>
      </c>
      <c r="AX28">
        <v>3.2434699999999999</v>
      </c>
      <c r="AY28">
        <v>0</v>
      </c>
      <c r="AZ28">
        <f t="shared" si="0"/>
        <v>96.511061000000012</v>
      </c>
      <c r="BA28">
        <f t="shared" si="1"/>
        <v>3410.7015759999995</v>
      </c>
      <c r="BD28">
        <v>4.2938999999999998</v>
      </c>
      <c r="BE28">
        <v>0</v>
      </c>
      <c r="BF28">
        <v>2.3335999999999999E-2</v>
      </c>
      <c r="BG28">
        <v>0</v>
      </c>
      <c r="BH28">
        <v>1.1150000000000001E-3</v>
      </c>
      <c r="BI28">
        <v>0.84194100000000005</v>
      </c>
      <c r="BJ28">
        <v>0</v>
      </c>
      <c r="BK28">
        <v>2.0295000000000001E-2</v>
      </c>
      <c r="BL28">
        <v>0</v>
      </c>
      <c r="BM28">
        <v>0</v>
      </c>
      <c r="BN28">
        <v>0</v>
      </c>
      <c r="BO28">
        <v>2.0099999999999998</v>
      </c>
      <c r="BP28">
        <v>2.1800000000000002</v>
      </c>
      <c r="BQ28">
        <v>3.542468</v>
      </c>
      <c r="BR28">
        <v>4.2252549999999998</v>
      </c>
      <c r="BS28">
        <v>0.56000000000000005</v>
      </c>
      <c r="BT28">
        <v>2.8821509999999999</v>
      </c>
      <c r="BU28">
        <v>2.9693329999999998</v>
      </c>
      <c r="BV28">
        <v>1.341844</v>
      </c>
      <c r="BW28">
        <v>9.34</v>
      </c>
      <c r="BX28">
        <v>2.1290619999999998</v>
      </c>
      <c r="BY28">
        <v>0.25</v>
      </c>
      <c r="BZ28">
        <v>1.938104</v>
      </c>
      <c r="CA28">
        <v>3.5116900000000002</v>
      </c>
      <c r="CB28">
        <v>1.78</v>
      </c>
      <c r="CC28">
        <v>0.88</v>
      </c>
      <c r="CD28">
        <v>0.88</v>
      </c>
      <c r="CE28">
        <v>2.0299999999999998</v>
      </c>
      <c r="CF28">
        <v>0.23</v>
      </c>
      <c r="CG28">
        <v>3.78</v>
      </c>
      <c r="CH28">
        <v>3.9680110000000002</v>
      </c>
      <c r="CI28">
        <v>7.19</v>
      </c>
      <c r="CJ28">
        <v>1.95</v>
      </c>
      <c r="CK28">
        <v>1.84</v>
      </c>
      <c r="CL28">
        <v>3.5424669999999998</v>
      </c>
      <c r="CM28">
        <v>1.870228</v>
      </c>
      <c r="CN28">
        <v>3.542468</v>
      </c>
      <c r="CO28">
        <v>3.03</v>
      </c>
      <c r="CP28">
        <v>4.2338469999999999</v>
      </c>
      <c r="CQ28">
        <v>1.3710979999999999</v>
      </c>
      <c r="CR28">
        <v>1.98</v>
      </c>
      <c r="CS28">
        <v>2.4385849999999998</v>
      </c>
      <c r="CT28">
        <v>1.9429620000000001</v>
      </c>
      <c r="CU28">
        <v>1.959684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96.511061000000012</v>
      </c>
    </row>
    <row r="29" spans="1:114">
      <c r="A29" t="s">
        <v>71</v>
      </c>
      <c r="B29">
        <v>0</v>
      </c>
      <c r="C29">
        <v>26.392052</v>
      </c>
      <c r="D29">
        <v>6.2245400000000002</v>
      </c>
      <c r="E29">
        <v>0</v>
      </c>
      <c r="F29">
        <v>0</v>
      </c>
      <c r="G29">
        <v>25.589649999999999</v>
      </c>
      <c r="H29">
        <v>0</v>
      </c>
      <c r="I29">
        <v>100.547546</v>
      </c>
      <c r="J29">
        <v>0</v>
      </c>
      <c r="K29">
        <v>691.09398399999998</v>
      </c>
      <c r="L29">
        <v>667.07663700000001</v>
      </c>
      <c r="M29">
        <v>95.888554999999997</v>
      </c>
      <c r="N29">
        <v>122.432091</v>
      </c>
      <c r="O29">
        <v>128.451291</v>
      </c>
      <c r="P29">
        <v>107.785331</v>
      </c>
      <c r="Q29">
        <v>22.444044999999999</v>
      </c>
      <c r="R29">
        <v>44.326064000000002</v>
      </c>
      <c r="S29">
        <v>27.350811</v>
      </c>
      <c r="T29">
        <v>2.392833</v>
      </c>
      <c r="U29">
        <v>348.97500000000002</v>
      </c>
      <c r="V29">
        <v>11.661683</v>
      </c>
      <c r="W29">
        <v>46.399079999999998</v>
      </c>
      <c r="X29">
        <v>147.515625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48.377482999999998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24.402000000000001</v>
      </c>
      <c r="AM29">
        <v>18.108732</v>
      </c>
      <c r="AN29">
        <v>0.99047300000000005</v>
      </c>
      <c r="AO29">
        <v>0</v>
      </c>
      <c r="AP29">
        <v>0</v>
      </c>
      <c r="AQ29">
        <v>55.204036000000002</v>
      </c>
      <c r="AR29">
        <v>47.472000000000001</v>
      </c>
      <c r="AS29">
        <v>36.506751000000001</v>
      </c>
      <c r="AT29">
        <v>14.9968</v>
      </c>
      <c r="AU29">
        <v>0</v>
      </c>
      <c r="AV29">
        <v>17.428712999999998</v>
      </c>
      <c r="AW29">
        <v>57.448765000000002</v>
      </c>
      <c r="AX29">
        <v>3.2434699999999999</v>
      </c>
      <c r="AY29">
        <v>0</v>
      </c>
      <c r="AZ29">
        <f t="shared" si="0"/>
        <v>99.09727500000001</v>
      </c>
      <c r="BA29">
        <f t="shared" si="1"/>
        <v>3504.7634619999994</v>
      </c>
      <c r="BD29">
        <v>4.2938999999999998</v>
      </c>
      <c r="BE29">
        <v>0</v>
      </c>
      <c r="BF29">
        <v>2.3262000000000001E-2</v>
      </c>
      <c r="BG29">
        <v>0</v>
      </c>
      <c r="BH29">
        <v>1.1150000000000001E-3</v>
      </c>
      <c r="BI29">
        <v>0.84194100000000005</v>
      </c>
      <c r="BJ29">
        <v>0</v>
      </c>
      <c r="BK29">
        <v>2.0295000000000001E-2</v>
      </c>
      <c r="BL29">
        <v>0</v>
      </c>
      <c r="BM29">
        <v>0</v>
      </c>
      <c r="BN29">
        <v>0</v>
      </c>
      <c r="BO29">
        <v>2.0099999999999998</v>
      </c>
      <c r="BP29">
        <v>2.1800000000000002</v>
      </c>
      <c r="BQ29">
        <v>3.542468</v>
      </c>
      <c r="BR29">
        <v>4.2252549999999998</v>
      </c>
      <c r="BS29">
        <v>0.56000000000000005</v>
      </c>
      <c r="BT29">
        <v>5.3499910000000002</v>
      </c>
      <c r="BU29">
        <v>2.9693329999999998</v>
      </c>
      <c r="BV29">
        <v>1.341844</v>
      </c>
      <c r="BW29">
        <v>9.34</v>
      </c>
      <c r="BX29">
        <v>2.1290619999999998</v>
      </c>
      <c r="BY29">
        <v>0.25</v>
      </c>
      <c r="BZ29">
        <v>1.938104</v>
      </c>
      <c r="CA29">
        <v>3.5116900000000002</v>
      </c>
      <c r="CB29">
        <v>1.78</v>
      </c>
      <c r="CC29">
        <v>0.88</v>
      </c>
      <c r="CD29">
        <v>0.88</v>
      </c>
      <c r="CE29">
        <v>2.0299999999999998</v>
      </c>
      <c r="CF29">
        <v>0.23</v>
      </c>
      <c r="CG29">
        <v>3.78</v>
      </c>
      <c r="CH29">
        <v>4.0864589999999996</v>
      </c>
      <c r="CI29">
        <v>7.19</v>
      </c>
      <c r="CJ29">
        <v>1.95</v>
      </c>
      <c r="CK29">
        <v>1.84</v>
      </c>
      <c r="CL29">
        <v>3.5424669999999998</v>
      </c>
      <c r="CM29">
        <v>1.870228</v>
      </c>
      <c r="CN29">
        <v>3.542468</v>
      </c>
      <c r="CO29">
        <v>3.03</v>
      </c>
      <c r="CP29">
        <v>4.2338469999999999</v>
      </c>
      <c r="CQ29">
        <v>1.3710979999999999</v>
      </c>
      <c r="CR29">
        <v>1.98</v>
      </c>
      <c r="CS29">
        <v>2.4385849999999998</v>
      </c>
      <c r="CT29">
        <v>1.9429620000000001</v>
      </c>
      <c r="CU29">
        <v>1.959684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99.09727500000001</v>
      </c>
    </row>
    <row r="30" spans="1:114">
      <c r="A30" t="s">
        <v>72</v>
      </c>
      <c r="B30">
        <v>0</v>
      </c>
      <c r="C30">
        <v>26.392052</v>
      </c>
      <c r="D30">
        <v>6.2245400000000002</v>
      </c>
      <c r="E30">
        <v>0</v>
      </c>
      <c r="F30">
        <v>0</v>
      </c>
      <c r="G30">
        <v>25.589649999999999</v>
      </c>
      <c r="H30">
        <v>0</v>
      </c>
      <c r="I30">
        <v>100.547546</v>
      </c>
      <c r="J30">
        <v>0</v>
      </c>
      <c r="K30">
        <v>691.09398399999998</v>
      </c>
      <c r="L30">
        <v>667.07663700000001</v>
      </c>
      <c r="M30">
        <v>95.888554999999997</v>
      </c>
      <c r="N30">
        <v>122.432091</v>
      </c>
      <c r="O30">
        <v>128.451291</v>
      </c>
      <c r="P30">
        <v>107.785331</v>
      </c>
      <c r="Q30">
        <v>22.444044999999999</v>
      </c>
      <c r="R30">
        <v>44.326064000000002</v>
      </c>
      <c r="S30">
        <v>27.350811</v>
      </c>
      <c r="T30">
        <v>2.392833</v>
      </c>
      <c r="U30">
        <v>348.97500000000002</v>
      </c>
      <c r="V30">
        <v>11.661683</v>
      </c>
      <c r="W30">
        <v>46.399079999999998</v>
      </c>
      <c r="X30">
        <v>147.515625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48.377482999999998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24.402000000000001</v>
      </c>
      <c r="AM30">
        <v>18.108732</v>
      </c>
      <c r="AN30">
        <v>0.99047300000000005</v>
      </c>
      <c r="AO30">
        <v>0</v>
      </c>
      <c r="AP30">
        <v>0</v>
      </c>
      <c r="AQ30">
        <v>55.204036000000002</v>
      </c>
      <c r="AR30">
        <v>47.472000000000001</v>
      </c>
      <c r="AS30">
        <v>36.506751000000001</v>
      </c>
      <c r="AT30">
        <v>14.9968</v>
      </c>
      <c r="AU30">
        <v>0</v>
      </c>
      <c r="AV30">
        <v>17.428712999999998</v>
      </c>
      <c r="AW30">
        <v>57.448765000000002</v>
      </c>
      <c r="AX30">
        <v>3.2434699999999999</v>
      </c>
      <c r="AY30">
        <v>0</v>
      </c>
      <c r="AZ30">
        <f t="shared" si="0"/>
        <v>99.843499000000023</v>
      </c>
      <c r="BA30">
        <f t="shared" si="1"/>
        <v>3532.0791299999996</v>
      </c>
      <c r="BD30">
        <v>4.2938999999999998</v>
      </c>
      <c r="BE30">
        <v>0</v>
      </c>
      <c r="BF30">
        <v>2.3262000000000001E-2</v>
      </c>
      <c r="BG30">
        <v>0</v>
      </c>
      <c r="BH30">
        <v>1.1150000000000001E-3</v>
      </c>
      <c r="BI30">
        <v>0.84194100000000005</v>
      </c>
      <c r="BJ30">
        <v>0</v>
      </c>
      <c r="BK30">
        <v>2.0295000000000001E-2</v>
      </c>
      <c r="BL30">
        <v>0</v>
      </c>
      <c r="BM30">
        <v>0</v>
      </c>
      <c r="BN30">
        <v>0</v>
      </c>
      <c r="BO30">
        <v>2.0099999999999998</v>
      </c>
      <c r="BP30">
        <v>2.1800000000000002</v>
      </c>
      <c r="BQ30">
        <v>3.542468</v>
      </c>
      <c r="BR30">
        <v>4.2252549999999998</v>
      </c>
      <c r="BS30">
        <v>0.56000000000000005</v>
      </c>
      <c r="BT30">
        <v>5.3499910000000002</v>
      </c>
      <c r="BU30">
        <v>2.9693329999999998</v>
      </c>
      <c r="BV30">
        <v>1.341844</v>
      </c>
      <c r="BW30">
        <v>9.34</v>
      </c>
      <c r="BX30">
        <v>2.1290619999999998</v>
      </c>
      <c r="BY30">
        <v>0.25</v>
      </c>
      <c r="BZ30">
        <v>1.938104</v>
      </c>
      <c r="CA30">
        <v>3.5116900000000002</v>
      </c>
      <c r="CB30">
        <v>1.78</v>
      </c>
      <c r="CC30">
        <v>0.88</v>
      </c>
      <c r="CD30">
        <v>0.88</v>
      </c>
      <c r="CE30">
        <v>2.0299999999999998</v>
      </c>
      <c r="CF30">
        <v>0.23</v>
      </c>
      <c r="CG30">
        <v>3.78</v>
      </c>
      <c r="CH30">
        <v>4.8326830000000003</v>
      </c>
      <c r="CI30">
        <v>7.19</v>
      </c>
      <c r="CJ30">
        <v>1.95</v>
      </c>
      <c r="CK30">
        <v>1.84</v>
      </c>
      <c r="CL30">
        <v>3.5424669999999998</v>
      </c>
      <c r="CM30">
        <v>1.870228</v>
      </c>
      <c r="CN30">
        <v>3.542468</v>
      </c>
      <c r="CO30">
        <v>3.03</v>
      </c>
      <c r="CP30">
        <v>4.2338469999999999</v>
      </c>
      <c r="CQ30">
        <v>1.3710979999999999</v>
      </c>
      <c r="CR30">
        <v>1.98</v>
      </c>
      <c r="CS30">
        <v>2.4385849999999998</v>
      </c>
      <c r="CT30">
        <v>1.9429620000000001</v>
      </c>
      <c r="CU30">
        <v>1.959684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99.843499000000023</v>
      </c>
    </row>
    <row r="31" spans="1:114">
      <c r="A31" t="s">
        <v>73</v>
      </c>
      <c r="B31">
        <v>0</v>
      </c>
      <c r="C31">
        <v>26.392052</v>
      </c>
      <c r="D31">
        <v>6.2245400000000002</v>
      </c>
      <c r="E31">
        <v>0</v>
      </c>
      <c r="F31">
        <v>0</v>
      </c>
      <c r="G31">
        <v>25.589649999999999</v>
      </c>
      <c r="H31">
        <v>0</v>
      </c>
      <c r="I31">
        <v>100.547546</v>
      </c>
      <c r="J31">
        <v>0</v>
      </c>
      <c r="K31">
        <v>691.09398399999998</v>
      </c>
      <c r="L31">
        <v>667.07663700000001</v>
      </c>
      <c r="M31">
        <v>95.888554999999997</v>
      </c>
      <c r="N31">
        <v>122.432091</v>
      </c>
      <c r="O31">
        <v>128.451291</v>
      </c>
      <c r="P31">
        <v>115.710723</v>
      </c>
      <c r="Q31">
        <v>22.444044999999999</v>
      </c>
      <c r="R31">
        <v>44.326064000000002</v>
      </c>
      <c r="S31">
        <v>27.350811</v>
      </c>
      <c r="T31">
        <v>2.392833</v>
      </c>
      <c r="U31">
        <v>348.97500000000002</v>
      </c>
      <c r="V31">
        <v>13.760999999999999</v>
      </c>
      <c r="W31">
        <v>46.399079999999998</v>
      </c>
      <c r="X31">
        <v>147.515625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48.377482999999998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12.782</v>
      </c>
      <c r="AM31">
        <v>18.108732</v>
      </c>
      <c r="AN31">
        <v>0.99047300000000005</v>
      </c>
      <c r="AO31">
        <v>0</v>
      </c>
      <c r="AP31">
        <v>0</v>
      </c>
      <c r="AQ31">
        <v>55.204036000000002</v>
      </c>
      <c r="AR31">
        <v>47.472000000000001</v>
      </c>
      <c r="AS31">
        <v>36.506751000000001</v>
      </c>
      <c r="AT31">
        <v>14.9968</v>
      </c>
      <c r="AU31">
        <v>0</v>
      </c>
      <c r="AV31">
        <v>17.428712999999998</v>
      </c>
      <c r="AW31">
        <v>57.448765000000002</v>
      </c>
      <c r="AX31">
        <v>3.2434699999999999</v>
      </c>
      <c r="AY31">
        <v>0</v>
      </c>
      <c r="AZ31">
        <f t="shared" si="0"/>
        <v>99.771770000000004</v>
      </c>
      <c r="BA31">
        <f t="shared" si="1"/>
        <v>3530.4121099999993</v>
      </c>
      <c r="BD31">
        <v>4.2938999999999998</v>
      </c>
      <c r="BE31">
        <v>0</v>
      </c>
      <c r="BF31">
        <v>2.3113000000000002E-2</v>
      </c>
      <c r="BG31">
        <v>0</v>
      </c>
      <c r="BH31">
        <v>1.1150000000000001E-3</v>
      </c>
      <c r="BI31">
        <v>0.84194100000000005</v>
      </c>
      <c r="BJ31">
        <v>0</v>
      </c>
      <c r="BK31">
        <v>2.0295000000000001E-2</v>
      </c>
      <c r="BL31">
        <v>0</v>
      </c>
      <c r="BM31">
        <v>0</v>
      </c>
      <c r="BN31">
        <v>0</v>
      </c>
      <c r="BO31">
        <v>2.0099999999999998</v>
      </c>
      <c r="BP31">
        <v>2.1800000000000002</v>
      </c>
      <c r="BQ31">
        <v>3.542468</v>
      </c>
      <c r="BR31">
        <v>4.2252549999999998</v>
      </c>
      <c r="BS31">
        <v>0.56000000000000005</v>
      </c>
      <c r="BT31">
        <v>5.3499910000000002</v>
      </c>
      <c r="BU31">
        <v>2.9693329999999998</v>
      </c>
      <c r="BV31">
        <v>1.341844</v>
      </c>
      <c r="BW31">
        <v>9.34</v>
      </c>
      <c r="BX31">
        <v>2.1290619999999998</v>
      </c>
      <c r="BY31">
        <v>0.25</v>
      </c>
      <c r="BZ31">
        <v>1.938104</v>
      </c>
      <c r="CA31">
        <v>3.5116900000000002</v>
      </c>
      <c r="CB31">
        <v>1.78</v>
      </c>
      <c r="CC31">
        <v>0.85</v>
      </c>
      <c r="CD31">
        <v>0.86</v>
      </c>
      <c r="CE31">
        <v>2.0299999999999998</v>
      </c>
      <c r="CF31">
        <v>0.23</v>
      </c>
      <c r="CG31">
        <v>3.78</v>
      </c>
      <c r="CH31">
        <v>4.8326830000000003</v>
      </c>
      <c r="CI31">
        <v>7.19</v>
      </c>
      <c r="CJ31">
        <v>1.95</v>
      </c>
      <c r="CK31">
        <v>1.84</v>
      </c>
      <c r="CL31">
        <v>3.5424669999999998</v>
      </c>
      <c r="CM31">
        <v>1.870228</v>
      </c>
      <c r="CN31">
        <v>3.542468</v>
      </c>
      <c r="CO31">
        <v>3.03</v>
      </c>
      <c r="CP31">
        <v>4.2338469999999999</v>
      </c>
      <c r="CQ31">
        <v>1.3710979999999999</v>
      </c>
      <c r="CR31">
        <v>1.98</v>
      </c>
      <c r="CS31">
        <v>2.4170050000000001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99.771770000000004</v>
      </c>
    </row>
    <row r="32" spans="1:114">
      <c r="A32" t="s">
        <v>74</v>
      </c>
      <c r="B32">
        <v>0</v>
      </c>
      <c r="C32">
        <v>26.392052</v>
      </c>
      <c r="D32">
        <v>6.2245400000000002</v>
      </c>
      <c r="E32">
        <v>0</v>
      </c>
      <c r="F32">
        <v>0</v>
      </c>
      <c r="G32">
        <v>25.589649999999999</v>
      </c>
      <c r="H32">
        <v>0</v>
      </c>
      <c r="I32">
        <v>100.547546</v>
      </c>
      <c r="J32">
        <v>0</v>
      </c>
      <c r="K32">
        <v>691.09398399999998</v>
      </c>
      <c r="L32">
        <v>667.07663700000001</v>
      </c>
      <c r="M32">
        <v>95.888554999999997</v>
      </c>
      <c r="N32">
        <v>122.432091</v>
      </c>
      <c r="O32">
        <v>128.451291</v>
      </c>
      <c r="P32">
        <v>119.673419</v>
      </c>
      <c r="Q32">
        <v>22.444044999999999</v>
      </c>
      <c r="R32">
        <v>44.326064000000002</v>
      </c>
      <c r="S32">
        <v>27.350811</v>
      </c>
      <c r="T32">
        <v>2.392833</v>
      </c>
      <c r="U32">
        <v>348.97500000000002</v>
      </c>
      <c r="V32">
        <v>15.846</v>
      </c>
      <c r="W32">
        <v>46.399079999999998</v>
      </c>
      <c r="X32">
        <v>147.515625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48.377482999999998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12.782</v>
      </c>
      <c r="AM32">
        <v>18.108732</v>
      </c>
      <c r="AN32">
        <v>0.99047300000000005</v>
      </c>
      <c r="AO32">
        <v>0</v>
      </c>
      <c r="AP32">
        <v>0</v>
      </c>
      <c r="AQ32">
        <v>55.204036000000002</v>
      </c>
      <c r="AR32">
        <v>47.472000000000001</v>
      </c>
      <c r="AS32">
        <v>36.506751000000001</v>
      </c>
      <c r="AT32">
        <v>14.9968</v>
      </c>
      <c r="AU32">
        <v>0</v>
      </c>
      <c r="AV32">
        <v>17.428712999999998</v>
      </c>
      <c r="AW32">
        <v>57.448765000000002</v>
      </c>
      <c r="AX32">
        <v>3.2434699999999999</v>
      </c>
      <c r="AY32">
        <v>0</v>
      </c>
      <c r="AZ32">
        <f t="shared" si="0"/>
        <v>99.771770000000004</v>
      </c>
      <c r="BA32">
        <f t="shared" si="1"/>
        <v>3536.4598059999994</v>
      </c>
      <c r="BD32">
        <v>4.2938999999999998</v>
      </c>
      <c r="BE32">
        <v>0</v>
      </c>
      <c r="BF32">
        <v>2.3113000000000002E-2</v>
      </c>
      <c r="BG32">
        <v>0</v>
      </c>
      <c r="BH32">
        <v>1.1150000000000001E-3</v>
      </c>
      <c r="BI32">
        <v>0.84194100000000005</v>
      </c>
      <c r="BJ32">
        <v>0</v>
      </c>
      <c r="BK32">
        <v>2.0295000000000001E-2</v>
      </c>
      <c r="BL32">
        <v>0</v>
      </c>
      <c r="BM32">
        <v>0</v>
      </c>
      <c r="BN32">
        <v>0</v>
      </c>
      <c r="BO32">
        <v>2.0099999999999998</v>
      </c>
      <c r="BP32">
        <v>2.1800000000000002</v>
      </c>
      <c r="BQ32">
        <v>3.542468</v>
      </c>
      <c r="BR32">
        <v>4.2252549999999998</v>
      </c>
      <c r="BS32">
        <v>0.56000000000000005</v>
      </c>
      <c r="BT32">
        <v>5.3499910000000002</v>
      </c>
      <c r="BU32">
        <v>2.9693329999999998</v>
      </c>
      <c r="BV32">
        <v>1.341844</v>
      </c>
      <c r="BW32">
        <v>9.34</v>
      </c>
      <c r="BX32">
        <v>2.1290619999999998</v>
      </c>
      <c r="BY32">
        <v>0.25</v>
      </c>
      <c r="BZ32">
        <v>1.938104</v>
      </c>
      <c r="CA32">
        <v>3.5116900000000002</v>
      </c>
      <c r="CB32">
        <v>1.78</v>
      </c>
      <c r="CC32">
        <v>0.85</v>
      </c>
      <c r="CD32">
        <v>0.86</v>
      </c>
      <c r="CE32">
        <v>2.0299999999999998</v>
      </c>
      <c r="CF32">
        <v>0.23</v>
      </c>
      <c r="CG32">
        <v>3.78</v>
      </c>
      <c r="CH32">
        <v>4.8326830000000003</v>
      </c>
      <c r="CI32">
        <v>7.19</v>
      </c>
      <c r="CJ32">
        <v>1.95</v>
      </c>
      <c r="CK32">
        <v>1.84</v>
      </c>
      <c r="CL32">
        <v>3.5424669999999998</v>
      </c>
      <c r="CM32">
        <v>1.870228</v>
      </c>
      <c r="CN32">
        <v>3.542468</v>
      </c>
      <c r="CO32">
        <v>3.03</v>
      </c>
      <c r="CP32">
        <v>4.2338469999999999</v>
      </c>
      <c r="CQ32">
        <v>1.3710979999999999</v>
      </c>
      <c r="CR32">
        <v>1.98</v>
      </c>
      <c r="CS32">
        <v>2.4170050000000001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99.771770000000004</v>
      </c>
    </row>
    <row r="33" spans="1:114">
      <c r="A33" t="s">
        <v>75</v>
      </c>
      <c r="B33">
        <v>0</v>
      </c>
      <c r="C33">
        <v>26.392052</v>
      </c>
      <c r="D33">
        <v>6.2245400000000002</v>
      </c>
      <c r="E33">
        <v>0</v>
      </c>
      <c r="F33">
        <v>0</v>
      </c>
      <c r="G33">
        <v>25.589649999999999</v>
      </c>
      <c r="H33">
        <v>0</v>
      </c>
      <c r="I33">
        <v>100.547546</v>
      </c>
      <c r="J33">
        <v>0</v>
      </c>
      <c r="K33">
        <v>691.09398399999998</v>
      </c>
      <c r="L33">
        <v>667.07663700000001</v>
      </c>
      <c r="M33">
        <v>95.888554999999997</v>
      </c>
      <c r="N33">
        <v>122.432091</v>
      </c>
      <c r="O33">
        <v>128.451291</v>
      </c>
      <c r="P33">
        <v>123.636115</v>
      </c>
      <c r="Q33">
        <v>22.444044999999999</v>
      </c>
      <c r="R33">
        <v>44.326064000000002</v>
      </c>
      <c r="S33">
        <v>27.350811</v>
      </c>
      <c r="T33">
        <v>2.392833</v>
      </c>
      <c r="U33">
        <v>348.97500000000002</v>
      </c>
      <c r="V33">
        <v>16.541</v>
      </c>
      <c r="W33">
        <v>46.399079999999998</v>
      </c>
      <c r="X33">
        <v>147.515625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12.782</v>
      </c>
      <c r="AM33">
        <v>18.108732</v>
      </c>
      <c r="AN33">
        <v>0.99047300000000005</v>
      </c>
      <c r="AO33">
        <v>0</v>
      </c>
      <c r="AP33">
        <v>0</v>
      </c>
      <c r="AQ33">
        <v>55.204036000000002</v>
      </c>
      <c r="AR33">
        <v>52.991999999999997</v>
      </c>
      <c r="AS33">
        <v>36.506751000000001</v>
      </c>
      <c r="AT33">
        <v>14.9968</v>
      </c>
      <c r="AU33">
        <v>0</v>
      </c>
      <c r="AV33">
        <v>17.428712999999998</v>
      </c>
      <c r="AW33">
        <v>57.448765000000002</v>
      </c>
      <c r="AX33">
        <v>3.2434699999999999</v>
      </c>
      <c r="AY33">
        <v>0</v>
      </c>
      <c r="AZ33">
        <f t="shared" si="0"/>
        <v>97.88033200000001</v>
      </c>
      <c r="BA33">
        <f t="shared" si="1"/>
        <v>3475.8426989999998</v>
      </c>
      <c r="BD33">
        <v>4.2938999999999998</v>
      </c>
      <c r="BE33">
        <v>0</v>
      </c>
      <c r="BF33">
        <v>2.3113000000000002E-2</v>
      </c>
      <c r="BG33">
        <v>0</v>
      </c>
      <c r="BH33">
        <v>1.1150000000000001E-3</v>
      </c>
      <c r="BI33">
        <v>0.84194100000000005</v>
      </c>
      <c r="BJ33">
        <v>0</v>
      </c>
      <c r="BK33">
        <v>2.0295000000000001E-2</v>
      </c>
      <c r="BL33">
        <v>0</v>
      </c>
      <c r="BM33">
        <v>0</v>
      </c>
      <c r="BN33">
        <v>0</v>
      </c>
      <c r="BO33">
        <v>2.0099999999999998</v>
      </c>
      <c r="BP33">
        <v>2.1800000000000002</v>
      </c>
      <c r="BQ33">
        <v>3.542468</v>
      </c>
      <c r="BR33">
        <v>4.2252549999999998</v>
      </c>
      <c r="BS33">
        <v>0.56000000000000005</v>
      </c>
      <c r="BT33">
        <v>4.3232249999999999</v>
      </c>
      <c r="BU33">
        <v>2.9693329999999998</v>
      </c>
      <c r="BV33">
        <v>1.341844</v>
      </c>
      <c r="BW33">
        <v>9.34</v>
      </c>
      <c r="BX33">
        <v>2.1290619999999998</v>
      </c>
      <c r="BY33">
        <v>0.25</v>
      </c>
      <c r="BZ33">
        <v>1.938104</v>
      </c>
      <c r="CA33">
        <v>3.5116900000000002</v>
      </c>
      <c r="CB33">
        <v>1.78</v>
      </c>
      <c r="CC33">
        <v>0.85</v>
      </c>
      <c r="CD33">
        <v>0.86</v>
      </c>
      <c r="CE33">
        <v>2.0299999999999998</v>
      </c>
      <c r="CF33">
        <v>0.23</v>
      </c>
      <c r="CG33">
        <v>3.78</v>
      </c>
      <c r="CH33">
        <v>3.9680110000000002</v>
      </c>
      <c r="CI33">
        <v>7.19</v>
      </c>
      <c r="CJ33">
        <v>1.95</v>
      </c>
      <c r="CK33">
        <v>1.84</v>
      </c>
      <c r="CL33">
        <v>3.5424669999999998</v>
      </c>
      <c r="CM33">
        <v>1.870228</v>
      </c>
      <c r="CN33">
        <v>3.542468</v>
      </c>
      <c r="CO33">
        <v>3.03</v>
      </c>
      <c r="CP33">
        <v>4.2338469999999999</v>
      </c>
      <c r="CQ33">
        <v>1.3710979999999999</v>
      </c>
      <c r="CR33">
        <v>1.98</v>
      </c>
      <c r="CS33">
        <v>2.4170050000000001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97.88033200000001</v>
      </c>
    </row>
    <row r="34" spans="1:114">
      <c r="A34" t="s">
        <v>76</v>
      </c>
      <c r="B34">
        <v>0</v>
      </c>
      <c r="C34">
        <v>26.392052</v>
      </c>
      <c r="D34">
        <v>6.2245400000000002</v>
      </c>
      <c r="E34">
        <v>0</v>
      </c>
      <c r="F34">
        <v>0</v>
      </c>
      <c r="G34">
        <v>25.589649999999999</v>
      </c>
      <c r="H34">
        <v>0</v>
      </c>
      <c r="I34">
        <v>100.547546</v>
      </c>
      <c r="J34">
        <v>0</v>
      </c>
      <c r="K34">
        <v>691.09398399999998</v>
      </c>
      <c r="L34">
        <v>667.07663700000001</v>
      </c>
      <c r="M34">
        <v>95.888554999999997</v>
      </c>
      <c r="N34">
        <v>122.432091</v>
      </c>
      <c r="O34">
        <v>128.451291</v>
      </c>
      <c r="P34">
        <v>126.013733</v>
      </c>
      <c r="Q34">
        <v>22.444044999999999</v>
      </c>
      <c r="R34">
        <v>44.326064000000002</v>
      </c>
      <c r="S34">
        <v>27.350811</v>
      </c>
      <c r="T34">
        <v>2.392833</v>
      </c>
      <c r="U34">
        <v>348.97500000000002</v>
      </c>
      <c r="V34">
        <v>16.541</v>
      </c>
      <c r="W34">
        <v>46.399079999999998</v>
      </c>
      <c r="X34">
        <v>147.515625</v>
      </c>
      <c r="Y34">
        <v>0</v>
      </c>
      <c r="Z34">
        <v>13.1076</v>
      </c>
      <c r="AA34">
        <v>28.045000000000002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48.377482999999998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0.99047300000000005</v>
      </c>
      <c r="AO34">
        <v>0</v>
      </c>
      <c r="AP34">
        <v>0</v>
      </c>
      <c r="AQ34">
        <v>41.403027000000002</v>
      </c>
      <c r="AR34">
        <v>52.991999999999997</v>
      </c>
      <c r="AS34">
        <v>36.506751000000001</v>
      </c>
      <c r="AT34">
        <v>14.9968</v>
      </c>
      <c r="AU34">
        <v>0</v>
      </c>
      <c r="AV34">
        <v>17.428712999999998</v>
      </c>
      <c r="AW34">
        <v>57.448765000000002</v>
      </c>
      <c r="AX34">
        <v>3.2434699999999999</v>
      </c>
      <c r="AY34">
        <v>0</v>
      </c>
      <c r="AZ34">
        <f t="shared" si="0"/>
        <v>95.328467000000003</v>
      </c>
      <c r="BA34">
        <f t="shared" si="1"/>
        <v>3365.9446689999995</v>
      </c>
      <c r="BD34">
        <v>4.2938999999999998</v>
      </c>
      <c r="BE34">
        <v>0</v>
      </c>
      <c r="BF34">
        <v>2.3113000000000002E-2</v>
      </c>
      <c r="BG34">
        <v>0</v>
      </c>
      <c r="BH34">
        <v>1.1150000000000001E-3</v>
      </c>
      <c r="BI34">
        <v>0.84194100000000005</v>
      </c>
      <c r="BJ34">
        <v>0</v>
      </c>
      <c r="BK34">
        <v>2.0295000000000001E-2</v>
      </c>
      <c r="BL34">
        <v>0</v>
      </c>
      <c r="BM34">
        <v>0</v>
      </c>
      <c r="BN34">
        <v>0</v>
      </c>
      <c r="BO34">
        <v>2.0099999999999998</v>
      </c>
      <c r="BP34">
        <v>2.1800000000000002</v>
      </c>
      <c r="BQ34">
        <v>3.542468</v>
      </c>
      <c r="BR34">
        <v>4.2252549999999998</v>
      </c>
      <c r="BS34">
        <v>0.61</v>
      </c>
      <c r="BT34">
        <v>2.8821509999999999</v>
      </c>
      <c r="BU34">
        <v>2.9693329999999998</v>
      </c>
      <c r="BV34">
        <v>1.341844</v>
      </c>
      <c r="BW34">
        <v>9.34</v>
      </c>
      <c r="BX34">
        <v>2.1290619999999998</v>
      </c>
      <c r="BY34">
        <v>0.25</v>
      </c>
      <c r="BZ34">
        <v>1.938104</v>
      </c>
      <c r="CA34">
        <v>3.5116900000000002</v>
      </c>
      <c r="CB34">
        <v>1.78</v>
      </c>
      <c r="CC34">
        <v>0.85</v>
      </c>
      <c r="CD34">
        <v>0.86</v>
      </c>
      <c r="CE34">
        <v>2.0299999999999998</v>
      </c>
      <c r="CF34">
        <v>0.23</v>
      </c>
      <c r="CG34">
        <v>3.78</v>
      </c>
      <c r="CH34">
        <v>2.80722</v>
      </c>
      <c r="CI34">
        <v>7.19</v>
      </c>
      <c r="CJ34">
        <v>1.95</v>
      </c>
      <c r="CK34">
        <v>1.84</v>
      </c>
      <c r="CL34">
        <v>3.5424669999999998</v>
      </c>
      <c r="CM34">
        <v>1.870228</v>
      </c>
      <c r="CN34">
        <v>3.542468</v>
      </c>
      <c r="CO34">
        <v>3.03</v>
      </c>
      <c r="CP34">
        <v>4.2338469999999999</v>
      </c>
      <c r="CQ34">
        <v>1.3710979999999999</v>
      </c>
      <c r="CR34">
        <v>1.98</v>
      </c>
      <c r="CS34">
        <v>2.4170050000000001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95.328467000000003</v>
      </c>
    </row>
    <row r="35" spans="1:114">
      <c r="A35" t="s">
        <v>77</v>
      </c>
      <c r="B35">
        <v>0</v>
      </c>
      <c r="C35">
        <v>26.392052</v>
      </c>
      <c r="D35">
        <v>6.2245400000000002</v>
      </c>
      <c r="E35">
        <v>0</v>
      </c>
      <c r="F35">
        <v>0</v>
      </c>
      <c r="G35">
        <v>25.589649999999999</v>
      </c>
      <c r="H35">
        <v>0</v>
      </c>
      <c r="I35">
        <v>100.547546</v>
      </c>
      <c r="J35">
        <v>0</v>
      </c>
      <c r="K35">
        <v>691.09398399999998</v>
      </c>
      <c r="L35">
        <v>667.07663700000001</v>
      </c>
      <c r="M35">
        <v>95.888554999999997</v>
      </c>
      <c r="N35">
        <v>122.432091</v>
      </c>
      <c r="O35">
        <v>128.451291</v>
      </c>
      <c r="P35">
        <v>107.785331</v>
      </c>
      <c r="Q35">
        <v>22.444044999999999</v>
      </c>
      <c r="R35">
        <v>44.326064000000002</v>
      </c>
      <c r="S35">
        <v>27.350811</v>
      </c>
      <c r="T35">
        <v>2.392833</v>
      </c>
      <c r="U35">
        <v>348.97500000000002</v>
      </c>
      <c r="V35">
        <v>16.541</v>
      </c>
      <c r="W35">
        <v>46.399079999999998</v>
      </c>
      <c r="X35">
        <v>147.515625</v>
      </c>
      <c r="Y35">
        <v>0</v>
      </c>
      <c r="Z35">
        <v>13.1076</v>
      </c>
      <c r="AA35">
        <v>28.045000000000002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48.377482999999998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1.053695</v>
      </c>
      <c r="AO35">
        <v>0</v>
      </c>
      <c r="AP35">
        <v>0</v>
      </c>
      <c r="AQ35">
        <v>27.602018000000001</v>
      </c>
      <c r="AR35">
        <v>47.472000000000001</v>
      </c>
      <c r="AS35">
        <v>36.506751000000001</v>
      </c>
      <c r="AT35">
        <v>14.9968</v>
      </c>
      <c r="AU35">
        <v>0</v>
      </c>
      <c r="AV35">
        <v>17.428712999999998</v>
      </c>
      <c r="AW35">
        <v>57.448765000000002</v>
      </c>
      <c r="AX35">
        <v>3.2434699999999999</v>
      </c>
      <c r="AY35">
        <v>0</v>
      </c>
      <c r="AZ35">
        <f t="shared" si="0"/>
        <v>93.396113999999997</v>
      </c>
      <c r="BA35">
        <f t="shared" si="1"/>
        <v>3274.450992000001</v>
      </c>
      <c r="BD35">
        <v>4.2938999999999998</v>
      </c>
      <c r="BE35">
        <v>0</v>
      </c>
      <c r="BF35">
        <v>2.2963999999999998E-2</v>
      </c>
      <c r="BG35">
        <v>0</v>
      </c>
      <c r="BH35">
        <v>1.1150000000000001E-3</v>
      </c>
      <c r="BI35">
        <v>0.84194100000000005</v>
      </c>
      <c r="BJ35">
        <v>0</v>
      </c>
      <c r="BK35">
        <v>2.0230999999999999E-2</v>
      </c>
      <c r="BL35">
        <v>0</v>
      </c>
      <c r="BM35">
        <v>0</v>
      </c>
      <c r="BN35">
        <v>0</v>
      </c>
      <c r="BO35">
        <v>2.0099999999999998</v>
      </c>
      <c r="BP35">
        <v>2.1800000000000002</v>
      </c>
      <c r="BQ35">
        <v>3.542468</v>
      </c>
      <c r="BR35">
        <v>4.2252549999999998</v>
      </c>
      <c r="BS35">
        <v>0.63</v>
      </c>
      <c r="BT35">
        <v>1.7473030000000001</v>
      </c>
      <c r="BU35">
        <v>2.9693329999999998</v>
      </c>
      <c r="BV35">
        <v>1.341844</v>
      </c>
      <c r="BW35">
        <v>9.34</v>
      </c>
      <c r="BX35">
        <v>2.1290619999999998</v>
      </c>
      <c r="BY35">
        <v>0.25</v>
      </c>
      <c r="BZ35">
        <v>1.938104</v>
      </c>
      <c r="CA35">
        <v>3.5116900000000002</v>
      </c>
      <c r="CB35">
        <v>1.78</v>
      </c>
      <c r="CC35">
        <v>0.85</v>
      </c>
      <c r="CD35">
        <v>0.86</v>
      </c>
      <c r="CE35">
        <v>2.0299999999999998</v>
      </c>
      <c r="CF35">
        <v>0.23</v>
      </c>
      <c r="CG35">
        <v>3.78</v>
      </c>
      <c r="CH35">
        <v>1.9899279999999999</v>
      </c>
      <c r="CI35">
        <v>7.19</v>
      </c>
      <c r="CJ35">
        <v>1.95</v>
      </c>
      <c r="CK35">
        <v>1.84</v>
      </c>
      <c r="CL35">
        <v>3.5424669999999998</v>
      </c>
      <c r="CM35">
        <v>1.870228</v>
      </c>
      <c r="CN35">
        <v>3.542468</v>
      </c>
      <c r="CO35">
        <v>3.03</v>
      </c>
      <c r="CP35">
        <v>4.2338469999999999</v>
      </c>
      <c r="CQ35">
        <v>1.3710979999999999</v>
      </c>
      <c r="CR35">
        <v>1.98</v>
      </c>
      <c r="CS35">
        <v>2.4170050000000001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93.396113999999997</v>
      </c>
    </row>
    <row r="36" spans="1:114">
      <c r="A36" t="s">
        <v>78</v>
      </c>
      <c r="B36">
        <v>0</v>
      </c>
      <c r="C36">
        <v>26.392052</v>
      </c>
      <c r="D36">
        <v>6.2245400000000002</v>
      </c>
      <c r="E36">
        <v>0</v>
      </c>
      <c r="F36">
        <v>0</v>
      </c>
      <c r="G36">
        <v>25.589649999999999</v>
      </c>
      <c r="H36">
        <v>0</v>
      </c>
      <c r="I36">
        <v>100.547546</v>
      </c>
      <c r="J36">
        <v>0</v>
      </c>
      <c r="K36">
        <v>691.09398399999998</v>
      </c>
      <c r="L36">
        <v>667.07663700000001</v>
      </c>
      <c r="M36">
        <v>95.888554999999997</v>
      </c>
      <c r="N36">
        <v>122.432091</v>
      </c>
      <c r="O36">
        <v>128.451291</v>
      </c>
      <c r="P36">
        <v>107.785331</v>
      </c>
      <c r="Q36">
        <v>22.444044999999999</v>
      </c>
      <c r="R36">
        <v>44.326064000000002</v>
      </c>
      <c r="S36">
        <v>27.350811</v>
      </c>
      <c r="T36">
        <v>2.392833</v>
      </c>
      <c r="U36">
        <v>348.97500000000002</v>
      </c>
      <c r="V36">
        <v>16.541</v>
      </c>
      <c r="W36">
        <v>46.399079999999998</v>
      </c>
      <c r="X36">
        <v>147.515625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48.377482999999998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1.053695</v>
      </c>
      <c r="AO36">
        <v>0</v>
      </c>
      <c r="AP36">
        <v>0</v>
      </c>
      <c r="AQ36">
        <v>13.801009000000001</v>
      </c>
      <c r="AR36">
        <v>47.472000000000001</v>
      </c>
      <c r="AS36">
        <v>36.506751000000001</v>
      </c>
      <c r="AT36">
        <v>14.9968</v>
      </c>
      <c r="AU36">
        <v>0</v>
      </c>
      <c r="AV36">
        <v>17.428712999999998</v>
      </c>
      <c r="AW36">
        <v>57.448765000000002</v>
      </c>
      <c r="AX36">
        <v>3.2434699999999999</v>
      </c>
      <c r="AY36">
        <v>0</v>
      </c>
      <c r="AZ36">
        <f t="shared" si="0"/>
        <v>92.436577</v>
      </c>
      <c r="BA36">
        <f t="shared" si="1"/>
        <v>3209.9471520000002</v>
      </c>
      <c r="BD36">
        <v>4.2938999999999998</v>
      </c>
      <c r="BE36">
        <v>0</v>
      </c>
      <c r="BF36">
        <v>2.2963999999999998E-2</v>
      </c>
      <c r="BG36">
        <v>0</v>
      </c>
      <c r="BH36">
        <v>1.1150000000000001E-3</v>
      </c>
      <c r="BI36">
        <v>0.84194100000000005</v>
      </c>
      <c r="BJ36">
        <v>0</v>
      </c>
      <c r="BK36">
        <v>2.0230999999999999E-2</v>
      </c>
      <c r="BL36">
        <v>0</v>
      </c>
      <c r="BM36">
        <v>0</v>
      </c>
      <c r="BN36">
        <v>0</v>
      </c>
      <c r="BO36">
        <v>2.0099999999999998</v>
      </c>
      <c r="BP36">
        <v>2.1800000000000002</v>
      </c>
      <c r="BQ36">
        <v>3.542468</v>
      </c>
      <c r="BR36">
        <v>4.2252549999999998</v>
      </c>
      <c r="BS36">
        <v>0.64</v>
      </c>
      <c r="BT36">
        <v>1.4410750000000001</v>
      </c>
      <c r="BU36">
        <v>2.9693329999999998</v>
      </c>
      <c r="BV36">
        <v>1.341844</v>
      </c>
      <c r="BW36">
        <v>9.34</v>
      </c>
      <c r="BX36">
        <v>2.1290619999999998</v>
      </c>
      <c r="BY36">
        <v>0.25</v>
      </c>
      <c r="BZ36">
        <v>1.938104</v>
      </c>
      <c r="CA36">
        <v>3.5116900000000002</v>
      </c>
      <c r="CB36">
        <v>1.78</v>
      </c>
      <c r="CC36">
        <v>0.85</v>
      </c>
      <c r="CD36">
        <v>0.86</v>
      </c>
      <c r="CE36">
        <v>2.0299999999999998</v>
      </c>
      <c r="CF36">
        <v>0.23</v>
      </c>
      <c r="CG36">
        <v>3.78</v>
      </c>
      <c r="CH36">
        <v>1.326619</v>
      </c>
      <c r="CI36">
        <v>7.19</v>
      </c>
      <c r="CJ36">
        <v>1.95</v>
      </c>
      <c r="CK36">
        <v>1.84</v>
      </c>
      <c r="CL36">
        <v>3.5424669999999998</v>
      </c>
      <c r="CM36">
        <v>1.870228</v>
      </c>
      <c r="CN36">
        <v>3.542468</v>
      </c>
      <c r="CO36">
        <v>3.03</v>
      </c>
      <c r="CP36">
        <v>4.2338469999999999</v>
      </c>
      <c r="CQ36">
        <v>1.3710979999999999</v>
      </c>
      <c r="CR36">
        <v>1.98</v>
      </c>
      <c r="CS36">
        <v>2.4170050000000001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92.436577</v>
      </c>
    </row>
    <row r="37" spans="1:114">
      <c r="A37" t="s">
        <v>79</v>
      </c>
      <c r="B37">
        <v>0</v>
      </c>
      <c r="C37">
        <v>26.392052</v>
      </c>
      <c r="D37">
        <v>6.2245400000000002</v>
      </c>
      <c r="E37">
        <v>0</v>
      </c>
      <c r="F37">
        <v>0</v>
      </c>
      <c r="G37">
        <v>25.589649999999999</v>
      </c>
      <c r="H37">
        <v>0</v>
      </c>
      <c r="I37">
        <v>100.547546</v>
      </c>
      <c r="J37">
        <v>0</v>
      </c>
      <c r="K37">
        <v>691.09398399999998</v>
      </c>
      <c r="L37">
        <v>667.07663700000001</v>
      </c>
      <c r="M37">
        <v>95.888554999999997</v>
      </c>
      <c r="N37">
        <v>122.432091</v>
      </c>
      <c r="O37">
        <v>128.451291</v>
      </c>
      <c r="P37">
        <v>107.785331</v>
      </c>
      <c r="Q37">
        <v>22.444044999999999</v>
      </c>
      <c r="R37">
        <v>44.326064000000002</v>
      </c>
      <c r="S37">
        <v>27.350811</v>
      </c>
      <c r="T37">
        <v>2.392833</v>
      </c>
      <c r="U37">
        <v>348.97500000000002</v>
      </c>
      <c r="V37">
        <v>16.541</v>
      </c>
      <c r="W37">
        <v>46.399079999999998</v>
      </c>
      <c r="X37">
        <v>147.515625</v>
      </c>
      <c r="Y37">
        <v>0</v>
      </c>
      <c r="Z37">
        <v>13.1076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16.251286</v>
      </c>
      <c r="AF37">
        <v>0</v>
      </c>
      <c r="AG37">
        <v>48.377482999999998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1.053695</v>
      </c>
      <c r="AO37">
        <v>0</v>
      </c>
      <c r="AP37">
        <v>5.7645</v>
      </c>
      <c r="AQ37">
        <v>13.801009000000001</v>
      </c>
      <c r="AR37">
        <v>48.576000000000001</v>
      </c>
      <c r="AS37">
        <v>36.506751000000001</v>
      </c>
      <c r="AT37">
        <v>14.9968</v>
      </c>
      <c r="AU37">
        <v>0</v>
      </c>
      <c r="AV37">
        <v>17.428712999999998</v>
      </c>
      <c r="AW37">
        <v>57.448765000000002</v>
      </c>
      <c r="AX37">
        <v>3.2434699999999999</v>
      </c>
      <c r="AY37">
        <v>0</v>
      </c>
      <c r="AZ37">
        <f t="shared" si="0"/>
        <v>91.708413000000007</v>
      </c>
      <c r="BA37">
        <f t="shared" si="1"/>
        <v>3190.2710240000001</v>
      </c>
      <c r="BD37">
        <v>4.2938999999999998</v>
      </c>
      <c r="BE37">
        <v>0</v>
      </c>
      <c r="BF37">
        <v>2.2963999999999998E-2</v>
      </c>
      <c r="BG37">
        <v>0</v>
      </c>
      <c r="BH37">
        <v>1.1150000000000001E-3</v>
      </c>
      <c r="BI37">
        <v>0.84194100000000005</v>
      </c>
      <c r="BJ37">
        <v>0</v>
      </c>
      <c r="BK37">
        <v>2.0135E-2</v>
      </c>
      <c r="BL37">
        <v>0</v>
      </c>
      <c r="BM37">
        <v>0</v>
      </c>
      <c r="BN37">
        <v>0</v>
      </c>
      <c r="BO37">
        <v>2.0099999999999998</v>
      </c>
      <c r="BP37">
        <v>2.1800000000000002</v>
      </c>
      <c r="BQ37">
        <v>3.542468</v>
      </c>
      <c r="BR37">
        <v>4.2252549999999998</v>
      </c>
      <c r="BS37">
        <v>0.67</v>
      </c>
      <c r="BT37">
        <v>1.4410750000000001</v>
      </c>
      <c r="BU37">
        <v>2.9693329999999998</v>
      </c>
      <c r="BV37">
        <v>1.341844</v>
      </c>
      <c r="BW37">
        <v>9.34</v>
      </c>
      <c r="BX37">
        <v>2.1290619999999998</v>
      </c>
      <c r="BY37">
        <v>0.25</v>
      </c>
      <c r="BZ37">
        <v>1.938104</v>
      </c>
      <c r="CA37">
        <v>3.5116900000000002</v>
      </c>
      <c r="CB37">
        <v>1.78</v>
      </c>
      <c r="CC37">
        <v>0.85</v>
      </c>
      <c r="CD37">
        <v>0.86</v>
      </c>
      <c r="CE37">
        <v>2.0299999999999998</v>
      </c>
      <c r="CF37">
        <v>0.23</v>
      </c>
      <c r="CG37">
        <v>3.78</v>
      </c>
      <c r="CH37">
        <v>0.56855100000000003</v>
      </c>
      <c r="CI37">
        <v>7.19</v>
      </c>
      <c r="CJ37">
        <v>1.95</v>
      </c>
      <c r="CK37">
        <v>1.84</v>
      </c>
      <c r="CL37">
        <v>3.5424669999999998</v>
      </c>
      <c r="CM37">
        <v>1.870228</v>
      </c>
      <c r="CN37">
        <v>3.542468</v>
      </c>
      <c r="CO37">
        <v>3.03</v>
      </c>
      <c r="CP37">
        <v>4.2338469999999999</v>
      </c>
      <c r="CQ37">
        <v>1.3710979999999999</v>
      </c>
      <c r="CR37">
        <v>1.98</v>
      </c>
      <c r="CS37">
        <v>2.4170050000000001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91.708413000000007</v>
      </c>
    </row>
    <row r="38" spans="1:114">
      <c r="A38" t="s">
        <v>80</v>
      </c>
      <c r="B38">
        <v>0</v>
      </c>
      <c r="C38">
        <v>26.392052</v>
      </c>
      <c r="D38">
        <v>6.2245400000000002</v>
      </c>
      <c r="E38">
        <v>0</v>
      </c>
      <c r="F38">
        <v>0</v>
      </c>
      <c r="G38">
        <v>25.589649999999999</v>
      </c>
      <c r="H38">
        <v>0</v>
      </c>
      <c r="I38">
        <v>100.547546</v>
      </c>
      <c r="J38">
        <v>0</v>
      </c>
      <c r="K38">
        <v>691.09398399999998</v>
      </c>
      <c r="L38">
        <v>667.07663700000001</v>
      </c>
      <c r="M38">
        <v>95.888554999999997</v>
      </c>
      <c r="N38">
        <v>122.432091</v>
      </c>
      <c r="O38">
        <v>128.451291</v>
      </c>
      <c r="P38">
        <v>107.785331</v>
      </c>
      <c r="Q38">
        <v>22.444044999999999</v>
      </c>
      <c r="R38">
        <v>44.326064000000002</v>
      </c>
      <c r="S38">
        <v>27.350811</v>
      </c>
      <c r="T38">
        <v>2.392833</v>
      </c>
      <c r="U38">
        <v>348.97500000000002</v>
      </c>
      <c r="V38">
        <v>16.541</v>
      </c>
      <c r="W38">
        <v>46.399079999999998</v>
      </c>
      <c r="X38">
        <v>147.515625</v>
      </c>
      <c r="Y38">
        <v>0</v>
      </c>
      <c r="Z38">
        <v>13.1076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16.251286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1.053695</v>
      </c>
      <c r="AO38">
        <v>0</v>
      </c>
      <c r="AP38">
        <v>5.7645</v>
      </c>
      <c r="AQ38">
        <v>13.801009000000001</v>
      </c>
      <c r="AR38">
        <v>48.576000000000001</v>
      </c>
      <c r="AS38">
        <v>36.506751000000001</v>
      </c>
      <c r="AT38">
        <v>14.9968</v>
      </c>
      <c r="AU38">
        <v>0</v>
      </c>
      <c r="AV38">
        <v>17.428712999999998</v>
      </c>
      <c r="AW38">
        <v>57.448765000000002</v>
      </c>
      <c r="AX38">
        <v>3.2434699999999999</v>
      </c>
      <c r="AY38">
        <v>0</v>
      </c>
      <c r="AZ38">
        <f t="shared" si="0"/>
        <v>91.159862000000004</v>
      </c>
      <c r="BA38">
        <f t="shared" si="1"/>
        <v>3172.5114970000004</v>
      </c>
      <c r="BD38">
        <v>4.2938999999999998</v>
      </c>
      <c r="BE38">
        <v>0</v>
      </c>
      <c r="BF38">
        <v>2.2963999999999998E-2</v>
      </c>
      <c r="BG38">
        <v>0</v>
      </c>
      <c r="BH38">
        <v>1.1150000000000001E-3</v>
      </c>
      <c r="BI38">
        <v>0.84194100000000005</v>
      </c>
      <c r="BJ38">
        <v>0</v>
      </c>
      <c r="BK38">
        <v>2.0135E-2</v>
      </c>
      <c r="BL38">
        <v>0</v>
      </c>
      <c r="BM38">
        <v>0</v>
      </c>
      <c r="BN38">
        <v>0</v>
      </c>
      <c r="BO38">
        <v>2.0099999999999998</v>
      </c>
      <c r="BP38">
        <v>2.1800000000000002</v>
      </c>
      <c r="BQ38">
        <v>3.542468</v>
      </c>
      <c r="BR38">
        <v>4.2252549999999998</v>
      </c>
      <c r="BS38">
        <v>0.69</v>
      </c>
      <c r="BT38">
        <v>1.4410750000000001</v>
      </c>
      <c r="BU38">
        <v>2.9693329999999998</v>
      </c>
      <c r="BV38">
        <v>1.341844</v>
      </c>
      <c r="BW38">
        <v>9.34</v>
      </c>
      <c r="BX38">
        <v>2.1290619999999998</v>
      </c>
      <c r="BY38">
        <v>0.25</v>
      </c>
      <c r="BZ38">
        <v>1.938104</v>
      </c>
      <c r="CA38">
        <v>3.5116900000000002</v>
      </c>
      <c r="CB38">
        <v>1.78</v>
      </c>
      <c r="CC38">
        <v>0.85</v>
      </c>
      <c r="CD38">
        <v>0.86</v>
      </c>
      <c r="CE38">
        <v>2.0299999999999998</v>
      </c>
      <c r="CF38">
        <v>0.23</v>
      </c>
      <c r="CG38">
        <v>3.78</v>
      </c>
      <c r="CH38">
        <v>0</v>
      </c>
      <c r="CI38">
        <v>7.19</v>
      </c>
      <c r="CJ38">
        <v>1.95</v>
      </c>
      <c r="CK38">
        <v>1.84</v>
      </c>
      <c r="CL38">
        <v>3.5424669999999998</v>
      </c>
      <c r="CM38">
        <v>1.870228</v>
      </c>
      <c r="CN38">
        <v>3.542468</v>
      </c>
      <c r="CO38">
        <v>3.03</v>
      </c>
      <c r="CP38">
        <v>4.2338469999999999</v>
      </c>
      <c r="CQ38">
        <v>1.3710979999999999</v>
      </c>
      <c r="CR38">
        <v>1.98</v>
      </c>
      <c r="CS38">
        <v>2.4170050000000001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91.159862000000004</v>
      </c>
    </row>
    <row r="39" spans="1:114">
      <c r="A39" t="s">
        <v>81</v>
      </c>
      <c r="B39">
        <v>0</v>
      </c>
      <c r="C39">
        <v>26.392052</v>
      </c>
      <c r="D39">
        <v>6.2245400000000002</v>
      </c>
      <c r="E39">
        <v>0</v>
      </c>
      <c r="F39">
        <v>0</v>
      </c>
      <c r="G39">
        <v>25.589649999999999</v>
      </c>
      <c r="H39">
        <v>0</v>
      </c>
      <c r="I39">
        <v>100.547546</v>
      </c>
      <c r="J39">
        <v>0</v>
      </c>
      <c r="K39">
        <v>691.09398399999998</v>
      </c>
      <c r="L39">
        <v>667.07663700000001</v>
      </c>
      <c r="M39">
        <v>95.888554999999997</v>
      </c>
      <c r="N39">
        <v>122.432091</v>
      </c>
      <c r="O39">
        <v>128.451291</v>
      </c>
      <c r="P39">
        <v>107.785331</v>
      </c>
      <c r="Q39">
        <v>22.444044999999999</v>
      </c>
      <c r="R39">
        <v>44.326064000000002</v>
      </c>
      <c r="S39">
        <v>27.350811</v>
      </c>
      <c r="T39">
        <v>2.392833</v>
      </c>
      <c r="U39">
        <v>348.97500000000002</v>
      </c>
      <c r="V39">
        <v>16.541</v>
      </c>
      <c r="W39">
        <v>46.399079999999998</v>
      </c>
      <c r="X39">
        <v>147.515625</v>
      </c>
      <c r="Y39">
        <v>0</v>
      </c>
      <c r="Z39">
        <v>13.1076</v>
      </c>
      <c r="AA39">
        <v>28.045000000000002</v>
      </c>
      <c r="AB39">
        <v>30.855471999999999</v>
      </c>
      <c r="AC39">
        <v>11.155201999999999</v>
      </c>
      <c r="AD39">
        <v>0</v>
      </c>
      <c r="AE39">
        <v>0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1.053695</v>
      </c>
      <c r="AO39">
        <v>0</v>
      </c>
      <c r="AP39">
        <v>5.7645</v>
      </c>
      <c r="AQ39">
        <v>13.801009000000001</v>
      </c>
      <c r="AR39">
        <v>48.576000000000001</v>
      </c>
      <c r="AS39">
        <v>36.506751000000001</v>
      </c>
      <c r="AT39">
        <v>14.9968</v>
      </c>
      <c r="AU39">
        <v>0</v>
      </c>
      <c r="AV39">
        <v>17.428712999999998</v>
      </c>
      <c r="AW39">
        <v>57.448765000000002</v>
      </c>
      <c r="AX39">
        <v>3.2434699999999999</v>
      </c>
      <c r="AY39">
        <v>0</v>
      </c>
      <c r="AZ39">
        <f t="shared" si="0"/>
        <v>88.207543000000015</v>
      </c>
      <c r="BA39">
        <f t="shared" si="1"/>
        <v>3142.1526910000002</v>
      </c>
      <c r="BD39">
        <v>4.2938999999999998</v>
      </c>
      <c r="BE39">
        <v>0</v>
      </c>
      <c r="BF39">
        <v>2.2891000000000002E-2</v>
      </c>
      <c r="BG39">
        <v>0</v>
      </c>
      <c r="BH39">
        <v>1.1150000000000001E-3</v>
      </c>
      <c r="BI39">
        <v>0.84194100000000005</v>
      </c>
      <c r="BJ39">
        <v>0</v>
      </c>
      <c r="BK39">
        <v>2.0039000000000001E-2</v>
      </c>
      <c r="BL39">
        <v>0</v>
      </c>
      <c r="BM39">
        <v>0</v>
      </c>
      <c r="BN39">
        <v>0</v>
      </c>
      <c r="BO39">
        <v>2.0099999999999998</v>
      </c>
      <c r="BP39">
        <v>2.1800000000000002</v>
      </c>
      <c r="BQ39">
        <v>3.542468</v>
      </c>
      <c r="BR39">
        <v>2.1126269999999998</v>
      </c>
      <c r="BS39">
        <v>0.71</v>
      </c>
      <c r="BT39">
        <v>0.81060500000000002</v>
      </c>
      <c r="BU39">
        <v>2.9202810000000001</v>
      </c>
      <c r="BV39">
        <v>1.341844</v>
      </c>
      <c r="BW39">
        <v>9.34</v>
      </c>
      <c r="BX39">
        <v>2.1290619999999998</v>
      </c>
      <c r="BY39">
        <v>0.25</v>
      </c>
      <c r="BZ39">
        <v>1.938104</v>
      </c>
      <c r="CA39">
        <v>3.5116900000000002</v>
      </c>
      <c r="CB39">
        <v>1.78</v>
      </c>
      <c r="CC39">
        <v>0.85</v>
      </c>
      <c r="CD39">
        <v>0.86</v>
      </c>
      <c r="CE39">
        <v>1.85</v>
      </c>
      <c r="CF39">
        <v>0.23</v>
      </c>
      <c r="CG39">
        <v>3.78</v>
      </c>
      <c r="CH39">
        <v>0</v>
      </c>
      <c r="CI39">
        <v>7.19</v>
      </c>
      <c r="CJ39">
        <v>1.95</v>
      </c>
      <c r="CK39">
        <v>1.84</v>
      </c>
      <c r="CL39">
        <v>3.5424669999999998</v>
      </c>
      <c r="CM39">
        <v>1.870228</v>
      </c>
      <c r="CN39">
        <v>3.542468</v>
      </c>
      <c r="CO39">
        <v>3.03</v>
      </c>
      <c r="CP39">
        <v>4.2338469999999999</v>
      </c>
      <c r="CQ39">
        <v>1.3710979999999999</v>
      </c>
      <c r="CR39">
        <v>1.98</v>
      </c>
      <c r="CS39">
        <v>2.4170050000000001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88.207543000000015</v>
      </c>
    </row>
    <row r="40" spans="1:114">
      <c r="A40" t="s">
        <v>82</v>
      </c>
      <c r="B40">
        <v>0</v>
      </c>
      <c r="C40">
        <v>26.392052</v>
      </c>
      <c r="D40">
        <v>6.2245400000000002</v>
      </c>
      <c r="E40">
        <v>0</v>
      </c>
      <c r="F40">
        <v>0</v>
      </c>
      <c r="G40">
        <v>25.589649999999999</v>
      </c>
      <c r="H40">
        <v>0</v>
      </c>
      <c r="I40">
        <v>100.547546</v>
      </c>
      <c r="J40">
        <v>0</v>
      </c>
      <c r="K40">
        <v>691.09398399999998</v>
      </c>
      <c r="L40">
        <v>667.07663700000001</v>
      </c>
      <c r="M40">
        <v>95.888554999999997</v>
      </c>
      <c r="N40">
        <v>122.432091</v>
      </c>
      <c r="O40">
        <v>128.451291</v>
      </c>
      <c r="P40">
        <v>107.785331</v>
      </c>
      <c r="Q40">
        <v>22.444044999999999</v>
      </c>
      <c r="R40">
        <v>44.326064000000002</v>
      </c>
      <c r="S40">
        <v>27.350811</v>
      </c>
      <c r="T40">
        <v>2.392833</v>
      </c>
      <c r="U40">
        <v>348.97500000000002</v>
      </c>
      <c r="V40">
        <v>16.541</v>
      </c>
      <c r="W40">
        <v>46.399079999999998</v>
      </c>
      <c r="X40">
        <v>147.515625</v>
      </c>
      <c r="Y40">
        <v>0</v>
      </c>
      <c r="Z40">
        <v>13.1076</v>
      </c>
      <c r="AA40">
        <v>21.847449999999998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1.053695</v>
      </c>
      <c r="AO40">
        <v>0</v>
      </c>
      <c r="AP40">
        <v>5.7645</v>
      </c>
      <c r="AQ40">
        <v>13.801009000000001</v>
      </c>
      <c r="AR40">
        <v>48.576000000000001</v>
      </c>
      <c r="AS40">
        <v>36.506751000000001</v>
      </c>
      <c r="AT40">
        <v>14.9968</v>
      </c>
      <c r="AU40">
        <v>0</v>
      </c>
      <c r="AV40">
        <v>17.428712999999998</v>
      </c>
      <c r="AW40">
        <v>57.448765000000002</v>
      </c>
      <c r="AX40">
        <v>3.2434699999999999</v>
      </c>
      <c r="AY40">
        <v>0</v>
      </c>
      <c r="AZ40">
        <f t="shared" si="0"/>
        <v>87.264840000000021</v>
      </c>
      <c r="BA40">
        <f t="shared" si="1"/>
        <v>3108.3511859999999</v>
      </c>
      <c r="BD40">
        <v>4.2938999999999998</v>
      </c>
      <c r="BE40">
        <v>0</v>
      </c>
      <c r="BF40">
        <v>2.2891000000000002E-2</v>
      </c>
      <c r="BG40">
        <v>0</v>
      </c>
      <c r="BH40">
        <v>1.1150000000000001E-3</v>
      </c>
      <c r="BI40">
        <v>0.84194100000000005</v>
      </c>
      <c r="BJ40">
        <v>0</v>
      </c>
      <c r="BK40">
        <v>2.0039000000000001E-2</v>
      </c>
      <c r="BL40">
        <v>0</v>
      </c>
      <c r="BM40">
        <v>0</v>
      </c>
      <c r="BN40">
        <v>0</v>
      </c>
      <c r="BO40">
        <v>2.0099999999999998</v>
      </c>
      <c r="BP40">
        <v>2.1800000000000002</v>
      </c>
      <c r="BQ40">
        <v>3.542468</v>
      </c>
      <c r="BR40">
        <v>2.1126269999999998</v>
      </c>
      <c r="BS40">
        <v>0.73</v>
      </c>
      <c r="BT40">
        <v>0</v>
      </c>
      <c r="BU40">
        <v>2.7681830000000001</v>
      </c>
      <c r="BV40">
        <v>1.341844</v>
      </c>
      <c r="BW40">
        <v>9.34</v>
      </c>
      <c r="BX40">
        <v>2.1290619999999998</v>
      </c>
      <c r="BY40">
        <v>0.25</v>
      </c>
      <c r="BZ40">
        <v>1.938104</v>
      </c>
      <c r="CA40">
        <v>3.5116900000000002</v>
      </c>
      <c r="CB40">
        <v>1.78</v>
      </c>
      <c r="CC40">
        <v>0.85</v>
      </c>
      <c r="CD40">
        <v>0.86</v>
      </c>
      <c r="CE40">
        <v>1.85</v>
      </c>
      <c r="CF40">
        <v>0.23</v>
      </c>
      <c r="CG40">
        <v>3.78</v>
      </c>
      <c r="CH40">
        <v>0</v>
      </c>
      <c r="CI40">
        <v>7.19</v>
      </c>
      <c r="CJ40">
        <v>1.95</v>
      </c>
      <c r="CK40">
        <v>1.84</v>
      </c>
      <c r="CL40">
        <v>3.5424669999999998</v>
      </c>
      <c r="CM40">
        <v>1.870228</v>
      </c>
      <c r="CN40">
        <v>3.542468</v>
      </c>
      <c r="CO40">
        <v>3.03</v>
      </c>
      <c r="CP40">
        <v>4.2338469999999999</v>
      </c>
      <c r="CQ40">
        <v>1.3710979999999999</v>
      </c>
      <c r="CR40">
        <v>1.98</v>
      </c>
      <c r="CS40">
        <v>2.4170050000000001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87.264840000000021</v>
      </c>
    </row>
    <row r="41" spans="1:114">
      <c r="A41" t="s">
        <v>83</v>
      </c>
      <c r="B41">
        <v>0</v>
      </c>
      <c r="C41">
        <v>26.392052</v>
      </c>
      <c r="D41">
        <v>6.2245400000000002</v>
      </c>
      <c r="E41">
        <v>0</v>
      </c>
      <c r="F41">
        <v>0</v>
      </c>
      <c r="G41">
        <v>25.589649999999999</v>
      </c>
      <c r="H41">
        <v>0</v>
      </c>
      <c r="I41">
        <v>100.547546</v>
      </c>
      <c r="J41">
        <v>0</v>
      </c>
      <c r="K41">
        <v>691.09398399999998</v>
      </c>
      <c r="L41">
        <v>667.07663700000001</v>
      </c>
      <c r="M41">
        <v>95.888554999999997</v>
      </c>
      <c r="N41">
        <v>122.432091</v>
      </c>
      <c r="O41">
        <v>128.451291</v>
      </c>
      <c r="P41">
        <v>122.843576</v>
      </c>
      <c r="Q41">
        <v>22.444044999999999</v>
      </c>
      <c r="R41">
        <v>44.326064000000002</v>
      </c>
      <c r="S41">
        <v>27.350811</v>
      </c>
      <c r="T41">
        <v>2.392833</v>
      </c>
      <c r="U41">
        <v>348.97500000000002</v>
      </c>
      <c r="V41">
        <v>16.541</v>
      </c>
      <c r="W41">
        <v>46.399079999999998</v>
      </c>
      <c r="X41">
        <v>147.515625</v>
      </c>
      <c r="Y41">
        <v>0</v>
      </c>
      <c r="Z41">
        <v>13.1076</v>
      </c>
      <c r="AA41">
        <v>13.983000000000001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65.267820999999998</v>
      </c>
      <c r="AL41">
        <v>12.782</v>
      </c>
      <c r="AM41">
        <v>18.108732</v>
      </c>
      <c r="AN41">
        <v>1.053695</v>
      </c>
      <c r="AO41">
        <v>0</v>
      </c>
      <c r="AP41">
        <v>5.7645</v>
      </c>
      <c r="AQ41">
        <v>13.801009000000001</v>
      </c>
      <c r="AR41">
        <v>47.472000000000001</v>
      </c>
      <c r="AS41">
        <v>36.506751000000001</v>
      </c>
      <c r="AT41">
        <v>14.9968</v>
      </c>
      <c r="AU41">
        <v>0</v>
      </c>
      <c r="AV41">
        <v>17.428712999999998</v>
      </c>
      <c r="AW41">
        <v>57.448765000000002</v>
      </c>
      <c r="AX41">
        <v>3.2434699999999999</v>
      </c>
      <c r="AY41">
        <v>0</v>
      </c>
      <c r="AZ41">
        <f t="shared" si="0"/>
        <v>86.716256000000016</v>
      </c>
      <c r="BA41">
        <f t="shared" si="1"/>
        <v>3113.8923970000001</v>
      </c>
      <c r="BD41">
        <v>4.2938999999999998</v>
      </c>
      <c r="BE41">
        <v>0</v>
      </c>
      <c r="BF41">
        <v>2.2891000000000002E-2</v>
      </c>
      <c r="BG41">
        <v>0</v>
      </c>
      <c r="BH41">
        <v>1.1150000000000001E-3</v>
      </c>
      <c r="BI41">
        <v>0.84194100000000005</v>
      </c>
      <c r="BJ41">
        <v>0</v>
      </c>
      <c r="BK41">
        <v>2.0039000000000001E-2</v>
      </c>
      <c r="BL41">
        <v>0</v>
      </c>
      <c r="BM41">
        <v>0</v>
      </c>
      <c r="BN41">
        <v>0</v>
      </c>
      <c r="BO41">
        <v>2.0099999999999998</v>
      </c>
      <c r="BP41">
        <v>2.1800000000000002</v>
      </c>
      <c r="BQ41">
        <v>3.542468</v>
      </c>
      <c r="BR41">
        <v>2.1126269999999998</v>
      </c>
      <c r="BS41">
        <v>0.75</v>
      </c>
      <c r="BT41">
        <v>0</v>
      </c>
      <c r="BU41">
        <v>2.256373</v>
      </c>
      <c r="BV41">
        <v>1.341844</v>
      </c>
      <c r="BW41">
        <v>9.34</v>
      </c>
      <c r="BX41">
        <v>2.0722879999999999</v>
      </c>
      <c r="BY41">
        <v>0.25</v>
      </c>
      <c r="BZ41">
        <v>1.938104</v>
      </c>
      <c r="CA41">
        <v>3.5116900000000002</v>
      </c>
      <c r="CB41">
        <v>1.78</v>
      </c>
      <c r="CC41">
        <v>0.85</v>
      </c>
      <c r="CD41">
        <v>0.86</v>
      </c>
      <c r="CE41">
        <v>1.85</v>
      </c>
      <c r="CF41">
        <v>0.23</v>
      </c>
      <c r="CG41">
        <v>3.78</v>
      </c>
      <c r="CH41">
        <v>0</v>
      </c>
      <c r="CI41">
        <v>7.19</v>
      </c>
      <c r="CJ41">
        <v>1.95</v>
      </c>
      <c r="CK41">
        <v>1.84</v>
      </c>
      <c r="CL41">
        <v>3.5424669999999998</v>
      </c>
      <c r="CM41">
        <v>1.870228</v>
      </c>
      <c r="CN41">
        <v>3.542468</v>
      </c>
      <c r="CO41">
        <v>3.03</v>
      </c>
      <c r="CP41">
        <v>4.2338469999999999</v>
      </c>
      <c r="CQ41">
        <v>1.3710979999999999</v>
      </c>
      <c r="CR41">
        <v>1.98</v>
      </c>
      <c r="CS41">
        <v>2.4170050000000001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86.716256000000016</v>
      </c>
    </row>
    <row r="42" spans="1:114">
      <c r="A42" t="s">
        <v>84</v>
      </c>
      <c r="B42">
        <v>0</v>
      </c>
      <c r="C42">
        <v>26.143070000000002</v>
      </c>
      <c r="D42">
        <v>6.2245400000000002</v>
      </c>
      <c r="E42">
        <v>0</v>
      </c>
      <c r="F42">
        <v>0</v>
      </c>
      <c r="G42">
        <v>25.589649999999999</v>
      </c>
      <c r="H42">
        <v>0</v>
      </c>
      <c r="I42">
        <v>100.547546</v>
      </c>
      <c r="J42">
        <v>0</v>
      </c>
      <c r="K42">
        <v>691.09398399999998</v>
      </c>
      <c r="L42">
        <v>667.07663700000001</v>
      </c>
      <c r="M42">
        <v>95.888554999999997</v>
      </c>
      <c r="N42">
        <v>122.432091</v>
      </c>
      <c r="O42">
        <v>128.451291</v>
      </c>
      <c r="P42">
        <v>124.824924</v>
      </c>
      <c r="Q42">
        <v>22.444044999999999</v>
      </c>
      <c r="R42">
        <v>44.326064000000002</v>
      </c>
      <c r="S42">
        <v>27.350811</v>
      </c>
      <c r="T42">
        <v>2.392833</v>
      </c>
      <c r="U42">
        <v>348.97500000000002</v>
      </c>
      <c r="V42">
        <v>16.541</v>
      </c>
      <c r="W42">
        <v>46.399079999999998</v>
      </c>
      <c r="X42">
        <v>147.515625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65.267820999999998</v>
      </c>
      <c r="AL42">
        <v>12.782</v>
      </c>
      <c r="AM42">
        <v>18.108732</v>
      </c>
      <c r="AN42">
        <v>1.053695</v>
      </c>
      <c r="AO42">
        <v>0</v>
      </c>
      <c r="AP42">
        <v>5.7645</v>
      </c>
      <c r="AQ42">
        <v>13.801009000000001</v>
      </c>
      <c r="AR42">
        <v>47.472000000000001</v>
      </c>
      <c r="AS42">
        <v>36.506751000000001</v>
      </c>
      <c r="AT42">
        <v>14.9968</v>
      </c>
      <c r="AU42">
        <v>0</v>
      </c>
      <c r="AV42">
        <v>17.428712999999998</v>
      </c>
      <c r="AW42">
        <v>57.448765000000002</v>
      </c>
      <c r="AX42">
        <v>3.2434699999999999</v>
      </c>
      <c r="AY42">
        <v>0</v>
      </c>
      <c r="AZ42">
        <f t="shared" si="0"/>
        <v>86.876256000000012</v>
      </c>
      <c r="BA42">
        <f t="shared" si="1"/>
        <v>3101.8017629999999</v>
      </c>
      <c r="BD42">
        <v>4.2938999999999998</v>
      </c>
      <c r="BE42">
        <v>0</v>
      </c>
      <c r="BF42">
        <v>2.2891000000000002E-2</v>
      </c>
      <c r="BG42">
        <v>0</v>
      </c>
      <c r="BH42">
        <v>1.1150000000000001E-3</v>
      </c>
      <c r="BI42">
        <v>0.84194100000000005</v>
      </c>
      <c r="BJ42">
        <v>0</v>
      </c>
      <c r="BK42">
        <v>2.0039000000000001E-2</v>
      </c>
      <c r="BL42">
        <v>0</v>
      </c>
      <c r="BM42">
        <v>0</v>
      </c>
      <c r="BN42">
        <v>0</v>
      </c>
      <c r="BO42">
        <v>2.0099999999999998</v>
      </c>
      <c r="BP42">
        <v>2.1800000000000002</v>
      </c>
      <c r="BQ42">
        <v>3.542468</v>
      </c>
      <c r="BR42">
        <v>2.1126269999999998</v>
      </c>
      <c r="BS42">
        <v>0.78</v>
      </c>
      <c r="BT42">
        <v>0</v>
      </c>
      <c r="BU42">
        <v>2.256373</v>
      </c>
      <c r="BV42">
        <v>1.341844</v>
      </c>
      <c r="BW42">
        <v>9.34</v>
      </c>
      <c r="BX42">
        <v>2.0722879999999999</v>
      </c>
      <c r="BY42">
        <v>0.25</v>
      </c>
      <c r="BZ42">
        <v>1.938104</v>
      </c>
      <c r="CA42">
        <v>3.5116900000000002</v>
      </c>
      <c r="CB42">
        <v>1.78</v>
      </c>
      <c r="CC42">
        <v>0.88</v>
      </c>
      <c r="CD42">
        <v>0.88</v>
      </c>
      <c r="CE42">
        <v>1.93</v>
      </c>
      <c r="CF42">
        <v>0.23</v>
      </c>
      <c r="CG42">
        <v>3.78</v>
      </c>
      <c r="CH42">
        <v>0</v>
      </c>
      <c r="CI42">
        <v>7.19</v>
      </c>
      <c r="CJ42">
        <v>1.95</v>
      </c>
      <c r="CK42">
        <v>1.84</v>
      </c>
      <c r="CL42">
        <v>3.5424669999999998</v>
      </c>
      <c r="CM42">
        <v>1.870228</v>
      </c>
      <c r="CN42">
        <v>3.542468</v>
      </c>
      <c r="CO42">
        <v>3.03</v>
      </c>
      <c r="CP42">
        <v>4.2338469999999999</v>
      </c>
      <c r="CQ42">
        <v>1.3710979999999999</v>
      </c>
      <c r="CR42">
        <v>1.98</v>
      </c>
      <c r="CS42">
        <v>2.4170050000000001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86.876256000000012</v>
      </c>
    </row>
    <row r="43" spans="1:114">
      <c r="A43" t="s">
        <v>85</v>
      </c>
      <c r="B43">
        <v>0</v>
      </c>
      <c r="C43">
        <v>26.143070000000002</v>
      </c>
      <c r="D43">
        <v>6.2245400000000002</v>
      </c>
      <c r="E43">
        <v>0</v>
      </c>
      <c r="F43">
        <v>0</v>
      </c>
      <c r="G43">
        <v>25.589649999999999</v>
      </c>
      <c r="H43">
        <v>0</v>
      </c>
      <c r="I43">
        <v>100.547546</v>
      </c>
      <c r="J43">
        <v>0</v>
      </c>
      <c r="K43">
        <v>691.09398399999998</v>
      </c>
      <c r="L43">
        <v>667.07663700000001</v>
      </c>
      <c r="M43">
        <v>95.888554999999997</v>
      </c>
      <c r="N43">
        <v>122.432091</v>
      </c>
      <c r="O43">
        <v>128.451291</v>
      </c>
      <c r="P43">
        <v>127.598811</v>
      </c>
      <c r="Q43">
        <v>22.444044999999999</v>
      </c>
      <c r="R43">
        <v>44.326064000000002</v>
      </c>
      <c r="S43">
        <v>27.350811</v>
      </c>
      <c r="T43">
        <v>2.392833</v>
      </c>
      <c r="U43">
        <v>348.97500000000002</v>
      </c>
      <c r="V43">
        <v>16.541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65.267820999999998</v>
      </c>
      <c r="AL43">
        <v>12.782</v>
      </c>
      <c r="AM43">
        <v>18.108732</v>
      </c>
      <c r="AN43">
        <v>1.053695</v>
      </c>
      <c r="AO43">
        <v>0</v>
      </c>
      <c r="AP43">
        <v>0</v>
      </c>
      <c r="AQ43">
        <v>13.801009000000001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17.428712999999998</v>
      </c>
      <c r="AW43">
        <v>57.448765000000002</v>
      </c>
      <c r="AX43">
        <v>3.2434699999999999</v>
      </c>
      <c r="AY43">
        <v>0</v>
      </c>
      <c r="AZ43">
        <f t="shared" si="0"/>
        <v>87.11525300000001</v>
      </c>
      <c r="BA43">
        <f t="shared" si="1"/>
        <v>3092.4963469999998</v>
      </c>
      <c r="BD43">
        <v>4.2938999999999998</v>
      </c>
      <c r="BE43">
        <v>0</v>
      </c>
      <c r="BF43">
        <v>2.2741999999999998E-2</v>
      </c>
      <c r="BG43">
        <v>0</v>
      </c>
      <c r="BH43">
        <v>1.1150000000000001E-3</v>
      </c>
      <c r="BI43">
        <v>0.84194100000000005</v>
      </c>
      <c r="BJ43">
        <v>0</v>
      </c>
      <c r="BK43">
        <v>1.9975E-2</v>
      </c>
      <c r="BL43">
        <v>0</v>
      </c>
      <c r="BM43">
        <v>0</v>
      </c>
      <c r="BN43">
        <v>0</v>
      </c>
      <c r="BO43">
        <v>2.0099999999999998</v>
      </c>
      <c r="BP43">
        <v>2.1800000000000002</v>
      </c>
      <c r="BQ43">
        <v>3.542468</v>
      </c>
      <c r="BR43">
        <v>2.1126269999999998</v>
      </c>
      <c r="BS43">
        <v>0.8</v>
      </c>
      <c r="BT43">
        <v>0</v>
      </c>
      <c r="BU43">
        <v>2.256373</v>
      </c>
      <c r="BV43">
        <v>1.341844</v>
      </c>
      <c r="BW43">
        <v>9.34</v>
      </c>
      <c r="BX43">
        <v>2.0722879999999999</v>
      </c>
      <c r="BY43">
        <v>0.25</v>
      </c>
      <c r="BZ43">
        <v>1.938104</v>
      </c>
      <c r="CA43">
        <v>3.5116900000000002</v>
      </c>
      <c r="CB43">
        <v>1.78</v>
      </c>
      <c r="CC43">
        <v>0.95</v>
      </c>
      <c r="CD43">
        <v>0.94</v>
      </c>
      <c r="CE43">
        <v>2.0299999999999998</v>
      </c>
      <c r="CF43">
        <v>0.23</v>
      </c>
      <c r="CG43">
        <v>3.78</v>
      </c>
      <c r="CH43">
        <v>0</v>
      </c>
      <c r="CI43">
        <v>7.19</v>
      </c>
      <c r="CJ43">
        <v>1.95</v>
      </c>
      <c r="CK43">
        <v>1.84</v>
      </c>
      <c r="CL43">
        <v>3.5424669999999998</v>
      </c>
      <c r="CM43">
        <v>1.870228</v>
      </c>
      <c r="CN43">
        <v>3.542468</v>
      </c>
      <c r="CO43">
        <v>3.03</v>
      </c>
      <c r="CP43">
        <v>4.2338469999999999</v>
      </c>
      <c r="CQ43">
        <v>1.3710979999999999</v>
      </c>
      <c r="CR43">
        <v>1.98</v>
      </c>
      <c r="CS43">
        <v>2.406215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87.11525300000001</v>
      </c>
    </row>
    <row r="44" spans="1:114">
      <c r="A44" t="s">
        <v>86</v>
      </c>
      <c r="B44">
        <v>0</v>
      </c>
      <c r="C44">
        <v>26.143070000000002</v>
      </c>
      <c r="D44">
        <v>6.2245400000000002</v>
      </c>
      <c r="E44">
        <v>0</v>
      </c>
      <c r="F44">
        <v>0</v>
      </c>
      <c r="G44">
        <v>25.589649999999999</v>
      </c>
      <c r="H44">
        <v>0</v>
      </c>
      <c r="I44">
        <v>100.547546</v>
      </c>
      <c r="J44">
        <v>0</v>
      </c>
      <c r="K44">
        <v>691.09398399999998</v>
      </c>
      <c r="L44">
        <v>667.07663700000001</v>
      </c>
      <c r="M44">
        <v>95.888554999999997</v>
      </c>
      <c r="N44">
        <v>122.432091</v>
      </c>
      <c r="O44">
        <v>128.451291</v>
      </c>
      <c r="P44">
        <v>127.598811</v>
      </c>
      <c r="Q44">
        <v>22.444044999999999</v>
      </c>
      <c r="R44">
        <v>44.326064000000002</v>
      </c>
      <c r="S44">
        <v>27.350811</v>
      </c>
      <c r="T44">
        <v>2.392833</v>
      </c>
      <c r="U44">
        <v>348.97500000000002</v>
      </c>
      <c r="V44">
        <v>16.541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12.782</v>
      </c>
      <c r="AM44">
        <v>18.108732</v>
      </c>
      <c r="AN44">
        <v>1.053695</v>
      </c>
      <c r="AO44">
        <v>0</v>
      </c>
      <c r="AP44">
        <v>0</v>
      </c>
      <c r="AQ44">
        <v>13.801009000000001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17.428712999999998</v>
      </c>
      <c r="AW44">
        <v>57.448765000000002</v>
      </c>
      <c r="AX44">
        <v>3.2434699999999999</v>
      </c>
      <c r="AY44">
        <v>0</v>
      </c>
      <c r="AZ44">
        <f t="shared" si="0"/>
        <v>87.205253000000013</v>
      </c>
      <c r="BA44">
        <f t="shared" si="1"/>
        <v>3077.2369250000002</v>
      </c>
      <c r="BD44">
        <v>4.2938999999999998</v>
      </c>
      <c r="BE44">
        <v>0</v>
      </c>
      <c r="BF44">
        <v>2.2741999999999998E-2</v>
      </c>
      <c r="BG44">
        <v>0</v>
      </c>
      <c r="BH44">
        <v>1.1150000000000001E-3</v>
      </c>
      <c r="BI44">
        <v>0.84194100000000005</v>
      </c>
      <c r="BJ44">
        <v>0</v>
      </c>
      <c r="BK44">
        <v>1.9975E-2</v>
      </c>
      <c r="BL44">
        <v>0</v>
      </c>
      <c r="BM44">
        <v>0</v>
      </c>
      <c r="BN44">
        <v>0</v>
      </c>
      <c r="BO44">
        <v>2.0099999999999998</v>
      </c>
      <c r="BP44">
        <v>2.1800000000000002</v>
      </c>
      <c r="BQ44">
        <v>3.542468</v>
      </c>
      <c r="BR44">
        <v>2.1126269999999998</v>
      </c>
      <c r="BS44">
        <v>0.81</v>
      </c>
      <c r="BT44">
        <v>0</v>
      </c>
      <c r="BU44">
        <v>2.256373</v>
      </c>
      <c r="BV44">
        <v>1.341844</v>
      </c>
      <c r="BW44">
        <v>9.34</v>
      </c>
      <c r="BX44">
        <v>2.0722879999999999</v>
      </c>
      <c r="BY44">
        <v>0.25</v>
      </c>
      <c r="BZ44">
        <v>1.938104</v>
      </c>
      <c r="CA44">
        <v>3.5116900000000002</v>
      </c>
      <c r="CB44">
        <v>1.78</v>
      </c>
      <c r="CC44">
        <v>0.99</v>
      </c>
      <c r="CD44">
        <v>0.98</v>
      </c>
      <c r="CE44">
        <v>2.0299999999999998</v>
      </c>
      <c r="CF44">
        <v>0.23</v>
      </c>
      <c r="CG44">
        <v>3.78</v>
      </c>
      <c r="CH44">
        <v>0</v>
      </c>
      <c r="CI44">
        <v>7.19</v>
      </c>
      <c r="CJ44">
        <v>1.95</v>
      </c>
      <c r="CK44">
        <v>1.84</v>
      </c>
      <c r="CL44">
        <v>3.5424669999999998</v>
      </c>
      <c r="CM44">
        <v>1.870228</v>
      </c>
      <c r="CN44">
        <v>3.542468</v>
      </c>
      <c r="CO44">
        <v>3.03</v>
      </c>
      <c r="CP44">
        <v>4.2338469999999999</v>
      </c>
      <c r="CQ44">
        <v>1.3710979999999999</v>
      </c>
      <c r="CR44">
        <v>1.98</v>
      </c>
      <c r="CS44">
        <v>2.406215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87.205253000000013</v>
      </c>
    </row>
    <row r="45" spans="1:114">
      <c r="A45" t="s">
        <v>87</v>
      </c>
      <c r="B45">
        <v>0</v>
      </c>
      <c r="C45">
        <v>26.143070000000002</v>
      </c>
      <c r="D45">
        <v>6.2245400000000002</v>
      </c>
      <c r="E45">
        <v>0</v>
      </c>
      <c r="F45">
        <v>0</v>
      </c>
      <c r="G45">
        <v>25.589649999999999</v>
      </c>
      <c r="H45">
        <v>0</v>
      </c>
      <c r="I45">
        <v>100.547546</v>
      </c>
      <c r="J45">
        <v>0</v>
      </c>
      <c r="K45">
        <v>691.09398399999998</v>
      </c>
      <c r="L45">
        <v>667.07663700000001</v>
      </c>
      <c r="M45">
        <v>95.888554999999997</v>
      </c>
      <c r="N45">
        <v>122.432091</v>
      </c>
      <c r="O45">
        <v>128.451291</v>
      </c>
      <c r="P45">
        <v>127.598811</v>
      </c>
      <c r="Q45">
        <v>22.444044999999999</v>
      </c>
      <c r="R45">
        <v>44.326064000000002</v>
      </c>
      <c r="S45">
        <v>27.350811</v>
      </c>
      <c r="T45">
        <v>2.392833</v>
      </c>
      <c r="U45">
        <v>348.97500000000002</v>
      </c>
      <c r="V45">
        <v>18.07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12.782</v>
      </c>
      <c r="AM45">
        <v>18.108732</v>
      </c>
      <c r="AN45">
        <v>1.053695</v>
      </c>
      <c r="AO45">
        <v>0</v>
      </c>
      <c r="AP45">
        <v>0</v>
      </c>
      <c r="AQ45">
        <v>13.801009000000001</v>
      </c>
      <c r="AR45">
        <v>47.472000000000001</v>
      </c>
      <c r="AS45">
        <v>36.506751000000001</v>
      </c>
      <c r="AT45">
        <v>14.9968</v>
      </c>
      <c r="AU45">
        <v>0</v>
      </c>
      <c r="AV45">
        <v>17.428712999999998</v>
      </c>
      <c r="AW45">
        <v>57.448765000000002</v>
      </c>
      <c r="AX45">
        <v>3.2434699999999999</v>
      </c>
      <c r="AY45">
        <v>0</v>
      </c>
      <c r="AZ45">
        <f t="shared" si="0"/>
        <v>87.235253000000014</v>
      </c>
      <c r="BA45">
        <f t="shared" si="1"/>
        <v>3078.7959249999999</v>
      </c>
      <c r="BD45">
        <v>4.2938999999999998</v>
      </c>
      <c r="BE45">
        <v>0</v>
      </c>
      <c r="BF45">
        <v>2.2741999999999998E-2</v>
      </c>
      <c r="BG45">
        <v>0</v>
      </c>
      <c r="BH45">
        <v>1.1150000000000001E-3</v>
      </c>
      <c r="BI45">
        <v>0.84194100000000005</v>
      </c>
      <c r="BJ45">
        <v>0</v>
      </c>
      <c r="BK45">
        <v>1.9975E-2</v>
      </c>
      <c r="BL45">
        <v>0</v>
      </c>
      <c r="BM45">
        <v>0</v>
      </c>
      <c r="BN45">
        <v>0</v>
      </c>
      <c r="BO45">
        <v>2.0099999999999998</v>
      </c>
      <c r="BP45">
        <v>2.1800000000000002</v>
      </c>
      <c r="BQ45">
        <v>3.542468</v>
      </c>
      <c r="BR45">
        <v>2.1126269999999998</v>
      </c>
      <c r="BS45">
        <v>0.84</v>
      </c>
      <c r="BT45">
        <v>0</v>
      </c>
      <c r="BU45">
        <v>2.256373</v>
      </c>
      <c r="BV45">
        <v>1.341844</v>
      </c>
      <c r="BW45">
        <v>9.34</v>
      </c>
      <c r="BX45">
        <v>2.0722879999999999</v>
      </c>
      <c r="BY45">
        <v>0.25</v>
      </c>
      <c r="BZ45">
        <v>1.938104</v>
      </c>
      <c r="CA45">
        <v>3.5116900000000002</v>
      </c>
      <c r="CB45">
        <v>1.78</v>
      </c>
      <c r="CC45">
        <v>0.99</v>
      </c>
      <c r="CD45">
        <v>0.98</v>
      </c>
      <c r="CE45">
        <v>2.0299999999999998</v>
      </c>
      <c r="CF45">
        <v>0.23</v>
      </c>
      <c r="CG45">
        <v>3.78</v>
      </c>
      <c r="CH45">
        <v>0</v>
      </c>
      <c r="CI45">
        <v>7.19</v>
      </c>
      <c r="CJ45">
        <v>1.95</v>
      </c>
      <c r="CK45">
        <v>1.84</v>
      </c>
      <c r="CL45">
        <v>3.5424669999999998</v>
      </c>
      <c r="CM45">
        <v>1.870228</v>
      </c>
      <c r="CN45">
        <v>3.542468</v>
      </c>
      <c r="CO45">
        <v>3.03</v>
      </c>
      <c r="CP45">
        <v>4.2338469999999999</v>
      </c>
      <c r="CQ45">
        <v>1.3710979999999999</v>
      </c>
      <c r="CR45">
        <v>1.98</v>
      </c>
      <c r="CS45">
        <v>2.406215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87.235253000000014</v>
      </c>
    </row>
    <row r="46" spans="1:114">
      <c r="A46" t="s">
        <v>88</v>
      </c>
      <c r="B46">
        <v>0</v>
      </c>
      <c r="C46">
        <v>26.143070000000002</v>
      </c>
      <c r="D46">
        <v>6.2245400000000002</v>
      </c>
      <c r="E46">
        <v>0</v>
      </c>
      <c r="F46">
        <v>0</v>
      </c>
      <c r="G46">
        <v>25.589649999999999</v>
      </c>
      <c r="H46">
        <v>0</v>
      </c>
      <c r="I46">
        <v>100.547546</v>
      </c>
      <c r="J46">
        <v>0</v>
      </c>
      <c r="K46">
        <v>691.09398399999998</v>
      </c>
      <c r="L46">
        <v>667.07663700000001</v>
      </c>
      <c r="M46">
        <v>95.888554999999997</v>
      </c>
      <c r="N46">
        <v>122.432091</v>
      </c>
      <c r="O46">
        <v>128.451291</v>
      </c>
      <c r="P46">
        <v>127.598811</v>
      </c>
      <c r="Q46">
        <v>22.444044999999999</v>
      </c>
      <c r="R46">
        <v>44.326064000000002</v>
      </c>
      <c r="S46">
        <v>27.350811</v>
      </c>
      <c r="T46">
        <v>2.392833</v>
      </c>
      <c r="U46">
        <v>348.97500000000002</v>
      </c>
      <c r="V46">
        <v>18.765000000000001</v>
      </c>
      <c r="W46">
        <v>46.399079999999998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12.782</v>
      </c>
      <c r="AM46">
        <v>18.108732</v>
      </c>
      <c r="AN46">
        <v>1.053695</v>
      </c>
      <c r="AO46">
        <v>0</v>
      </c>
      <c r="AP46">
        <v>0</v>
      </c>
      <c r="AQ46">
        <v>13.801009000000001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17.428712999999998</v>
      </c>
      <c r="AW46">
        <v>57.448765000000002</v>
      </c>
      <c r="AX46">
        <v>3.2434699999999999</v>
      </c>
      <c r="AY46">
        <v>0</v>
      </c>
      <c r="AZ46">
        <f t="shared" si="0"/>
        <v>87.25525300000001</v>
      </c>
      <c r="BA46">
        <f t="shared" si="1"/>
        <v>3079.5109249999996</v>
      </c>
      <c r="BD46">
        <v>4.2938999999999998</v>
      </c>
      <c r="BE46">
        <v>0</v>
      </c>
      <c r="BF46">
        <v>2.2741999999999998E-2</v>
      </c>
      <c r="BG46">
        <v>0</v>
      </c>
      <c r="BH46">
        <v>1.1150000000000001E-3</v>
      </c>
      <c r="BI46">
        <v>0.84194100000000005</v>
      </c>
      <c r="BJ46">
        <v>0</v>
      </c>
      <c r="BK46">
        <v>1.9975E-2</v>
      </c>
      <c r="BL46">
        <v>0</v>
      </c>
      <c r="BM46">
        <v>0</v>
      </c>
      <c r="BN46">
        <v>0</v>
      </c>
      <c r="BO46">
        <v>2.0099999999999998</v>
      </c>
      <c r="BP46">
        <v>2.1800000000000002</v>
      </c>
      <c r="BQ46">
        <v>3.542468</v>
      </c>
      <c r="BR46">
        <v>2.1126269999999998</v>
      </c>
      <c r="BS46">
        <v>0.86</v>
      </c>
      <c r="BT46">
        <v>0</v>
      </c>
      <c r="BU46">
        <v>2.256373</v>
      </c>
      <c r="BV46">
        <v>1.341844</v>
      </c>
      <c r="BW46">
        <v>9.34</v>
      </c>
      <c r="BX46">
        <v>2.0722879999999999</v>
      </c>
      <c r="BY46">
        <v>0.25</v>
      </c>
      <c r="BZ46">
        <v>1.938104</v>
      </c>
      <c r="CA46">
        <v>3.5116900000000002</v>
      </c>
      <c r="CB46">
        <v>1.78</v>
      </c>
      <c r="CC46">
        <v>0.99</v>
      </c>
      <c r="CD46">
        <v>0.98</v>
      </c>
      <c r="CE46">
        <v>2.0299999999999998</v>
      </c>
      <c r="CF46">
        <v>0.23</v>
      </c>
      <c r="CG46">
        <v>3.78</v>
      </c>
      <c r="CH46">
        <v>0</v>
      </c>
      <c r="CI46">
        <v>7.19</v>
      </c>
      <c r="CJ46">
        <v>1.95</v>
      </c>
      <c r="CK46">
        <v>1.84</v>
      </c>
      <c r="CL46">
        <v>3.5424669999999998</v>
      </c>
      <c r="CM46">
        <v>1.870228</v>
      </c>
      <c r="CN46">
        <v>3.542468</v>
      </c>
      <c r="CO46">
        <v>3.03</v>
      </c>
      <c r="CP46">
        <v>4.2338469999999999</v>
      </c>
      <c r="CQ46">
        <v>1.3710979999999999</v>
      </c>
      <c r="CR46">
        <v>1.98</v>
      </c>
      <c r="CS46">
        <v>2.406215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87.25525300000001</v>
      </c>
    </row>
    <row r="47" spans="1:114">
      <c r="A47" t="s">
        <v>89</v>
      </c>
      <c r="B47">
        <v>0</v>
      </c>
      <c r="C47">
        <v>26.143070000000002</v>
      </c>
      <c r="D47">
        <v>6.2245400000000002</v>
      </c>
      <c r="E47">
        <v>0</v>
      </c>
      <c r="F47">
        <v>0</v>
      </c>
      <c r="G47">
        <v>25.589649999999999</v>
      </c>
      <c r="H47">
        <v>0</v>
      </c>
      <c r="I47">
        <v>100.547546</v>
      </c>
      <c r="J47">
        <v>0</v>
      </c>
      <c r="K47">
        <v>691.09398399999998</v>
      </c>
      <c r="L47">
        <v>667.07663700000001</v>
      </c>
      <c r="M47">
        <v>95.888554999999997</v>
      </c>
      <c r="N47">
        <v>122.432091</v>
      </c>
      <c r="O47">
        <v>128.451291</v>
      </c>
      <c r="P47">
        <v>132.35404600000001</v>
      </c>
      <c r="Q47">
        <v>22.444044999999999</v>
      </c>
      <c r="R47">
        <v>44.326064000000002</v>
      </c>
      <c r="S47">
        <v>27.350811</v>
      </c>
      <c r="T47">
        <v>2.392833</v>
      </c>
      <c r="U47">
        <v>348.97500000000002</v>
      </c>
      <c r="V47">
        <v>19.46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12.782</v>
      </c>
      <c r="AM47">
        <v>18.108732</v>
      </c>
      <c r="AN47">
        <v>1.053695</v>
      </c>
      <c r="AO47">
        <v>0</v>
      </c>
      <c r="AP47">
        <v>0.25619999999999998</v>
      </c>
      <c r="AQ47">
        <v>13.801009000000001</v>
      </c>
      <c r="AR47">
        <v>47.472000000000001</v>
      </c>
      <c r="AS47">
        <v>36.506751000000001</v>
      </c>
      <c r="AT47">
        <v>14.9968</v>
      </c>
      <c r="AU47">
        <v>0</v>
      </c>
      <c r="AV47">
        <v>17.428712999999998</v>
      </c>
      <c r="AW47">
        <v>57.448765000000002</v>
      </c>
      <c r="AX47">
        <v>3.2434699999999999</v>
      </c>
      <c r="AY47">
        <v>0</v>
      </c>
      <c r="AZ47">
        <f t="shared" si="0"/>
        <v>87.275179000000009</v>
      </c>
      <c r="BA47">
        <f t="shared" si="1"/>
        <v>3085.237286</v>
      </c>
      <c r="BD47">
        <v>4.2938999999999998</v>
      </c>
      <c r="BE47">
        <v>0</v>
      </c>
      <c r="BF47">
        <v>2.2668000000000001E-2</v>
      </c>
      <c r="BG47">
        <v>0</v>
      </c>
      <c r="BH47">
        <v>1.1150000000000001E-3</v>
      </c>
      <c r="BI47">
        <v>0.84194100000000005</v>
      </c>
      <c r="BJ47">
        <v>0</v>
      </c>
      <c r="BK47">
        <v>1.9975E-2</v>
      </c>
      <c r="BL47">
        <v>0</v>
      </c>
      <c r="BM47">
        <v>0</v>
      </c>
      <c r="BN47">
        <v>0</v>
      </c>
      <c r="BO47">
        <v>2.0099999999999998</v>
      </c>
      <c r="BP47">
        <v>2.1800000000000002</v>
      </c>
      <c r="BQ47">
        <v>3.542468</v>
      </c>
      <c r="BR47">
        <v>2.1126269999999998</v>
      </c>
      <c r="BS47">
        <v>0.88</v>
      </c>
      <c r="BT47">
        <v>0</v>
      </c>
      <c r="BU47">
        <v>2.256373</v>
      </c>
      <c r="BV47">
        <v>1.341844</v>
      </c>
      <c r="BW47">
        <v>9.34</v>
      </c>
      <c r="BX47">
        <v>2.0722879999999999</v>
      </c>
      <c r="BY47">
        <v>0.25</v>
      </c>
      <c r="BZ47">
        <v>1.938104</v>
      </c>
      <c r="CA47">
        <v>3.5116900000000002</v>
      </c>
      <c r="CB47">
        <v>1.78</v>
      </c>
      <c r="CC47">
        <v>0.99</v>
      </c>
      <c r="CD47">
        <v>0.98</v>
      </c>
      <c r="CE47">
        <v>2.0299999999999998</v>
      </c>
      <c r="CF47">
        <v>0.23</v>
      </c>
      <c r="CG47">
        <v>3.78</v>
      </c>
      <c r="CH47">
        <v>0</v>
      </c>
      <c r="CI47">
        <v>7.19</v>
      </c>
      <c r="CJ47">
        <v>1.95</v>
      </c>
      <c r="CK47">
        <v>1.84</v>
      </c>
      <c r="CL47">
        <v>3.5424669999999998</v>
      </c>
      <c r="CM47">
        <v>1.870228</v>
      </c>
      <c r="CN47">
        <v>3.542468</v>
      </c>
      <c r="CO47">
        <v>3.03</v>
      </c>
      <c r="CP47">
        <v>4.2338469999999999</v>
      </c>
      <c r="CQ47">
        <v>1.3710979999999999</v>
      </c>
      <c r="CR47">
        <v>1.98</v>
      </c>
      <c r="CS47">
        <v>2.406215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87.275179000000009</v>
      </c>
    </row>
    <row r="48" spans="1:114">
      <c r="A48" t="s">
        <v>90</v>
      </c>
      <c r="B48">
        <v>0</v>
      </c>
      <c r="C48">
        <v>26.143070000000002</v>
      </c>
      <c r="D48">
        <v>6.2245400000000002</v>
      </c>
      <c r="E48">
        <v>0</v>
      </c>
      <c r="F48">
        <v>0</v>
      </c>
      <c r="G48">
        <v>25.589649999999999</v>
      </c>
      <c r="H48">
        <v>0</v>
      </c>
      <c r="I48">
        <v>100.547546</v>
      </c>
      <c r="J48">
        <v>0</v>
      </c>
      <c r="K48">
        <v>691.09398399999998</v>
      </c>
      <c r="L48">
        <v>667.07663700000001</v>
      </c>
      <c r="M48">
        <v>95.888554999999997</v>
      </c>
      <c r="N48">
        <v>122.432091</v>
      </c>
      <c r="O48">
        <v>128.451291</v>
      </c>
      <c r="P48">
        <v>132.35404600000001</v>
      </c>
      <c r="Q48">
        <v>22.444044999999999</v>
      </c>
      <c r="R48">
        <v>44.326064000000002</v>
      </c>
      <c r="S48">
        <v>27.350811</v>
      </c>
      <c r="T48">
        <v>2.392833</v>
      </c>
      <c r="U48">
        <v>348.97500000000002</v>
      </c>
      <c r="V48">
        <v>20.155000000000001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12.782</v>
      </c>
      <c r="AM48">
        <v>18.108732</v>
      </c>
      <c r="AN48">
        <v>1.053695</v>
      </c>
      <c r="AO48">
        <v>0</v>
      </c>
      <c r="AP48">
        <v>0.25619999999999998</v>
      </c>
      <c r="AQ48">
        <v>13.801009000000001</v>
      </c>
      <c r="AR48">
        <v>47.472000000000001</v>
      </c>
      <c r="AS48">
        <v>36.506751000000001</v>
      </c>
      <c r="AT48">
        <v>14.9968</v>
      </c>
      <c r="AU48">
        <v>0</v>
      </c>
      <c r="AV48">
        <v>17.428712999999998</v>
      </c>
      <c r="AW48">
        <v>57.448765000000002</v>
      </c>
      <c r="AX48">
        <v>3.2434699999999999</v>
      </c>
      <c r="AY48">
        <v>0</v>
      </c>
      <c r="AZ48">
        <f t="shared" si="0"/>
        <v>87.295105000000007</v>
      </c>
      <c r="BA48">
        <f t="shared" si="1"/>
        <v>3085.9522120000001</v>
      </c>
      <c r="BD48">
        <v>4.2938999999999998</v>
      </c>
      <c r="BE48">
        <v>0</v>
      </c>
      <c r="BF48">
        <v>2.2594E-2</v>
      </c>
      <c r="BG48">
        <v>0</v>
      </c>
      <c r="BH48">
        <v>1.1150000000000001E-3</v>
      </c>
      <c r="BI48">
        <v>0.84194100000000005</v>
      </c>
      <c r="BJ48">
        <v>0</v>
      </c>
      <c r="BK48">
        <v>1.9975E-2</v>
      </c>
      <c r="BL48">
        <v>0</v>
      </c>
      <c r="BM48">
        <v>0</v>
      </c>
      <c r="BN48">
        <v>0</v>
      </c>
      <c r="BO48">
        <v>2.0099999999999998</v>
      </c>
      <c r="BP48">
        <v>2.1800000000000002</v>
      </c>
      <c r="BQ48">
        <v>3.542468</v>
      </c>
      <c r="BR48">
        <v>2.1126269999999998</v>
      </c>
      <c r="BS48">
        <v>0.9</v>
      </c>
      <c r="BT48">
        <v>0</v>
      </c>
      <c r="BU48">
        <v>2.256373</v>
      </c>
      <c r="BV48">
        <v>1.341844</v>
      </c>
      <c r="BW48">
        <v>9.34</v>
      </c>
      <c r="BX48">
        <v>2.0722879999999999</v>
      </c>
      <c r="BY48">
        <v>0.25</v>
      </c>
      <c r="BZ48">
        <v>1.938104</v>
      </c>
      <c r="CA48">
        <v>3.5116900000000002</v>
      </c>
      <c r="CB48">
        <v>1.78</v>
      </c>
      <c r="CC48">
        <v>0.99</v>
      </c>
      <c r="CD48">
        <v>0.98</v>
      </c>
      <c r="CE48">
        <v>2.0299999999999998</v>
      </c>
      <c r="CF48">
        <v>0.23</v>
      </c>
      <c r="CG48">
        <v>3.78</v>
      </c>
      <c r="CH48">
        <v>0</v>
      </c>
      <c r="CI48">
        <v>7.19</v>
      </c>
      <c r="CJ48">
        <v>1.95</v>
      </c>
      <c r="CK48">
        <v>1.84</v>
      </c>
      <c r="CL48">
        <v>3.5424669999999998</v>
      </c>
      <c r="CM48">
        <v>1.870228</v>
      </c>
      <c r="CN48">
        <v>3.542468</v>
      </c>
      <c r="CO48">
        <v>3.03</v>
      </c>
      <c r="CP48">
        <v>4.2338469999999999</v>
      </c>
      <c r="CQ48">
        <v>1.3710979999999999</v>
      </c>
      <c r="CR48">
        <v>1.98</v>
      </c>
      <c r="CS48">
        <v>2.406215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87.295105000000007</v>
      </c>
    </row>
    <row r="49" spans="1:114">
      <c r="A49" t="s">
        <v>91</v>
      </c>
      <c r="B49">
        <v>0</v>
      </c>
      <c r="C49">
        <v>26.143070000000002</v>
      </c>
      <c r="D49">
        <v>6.2245400000000002</v>
      </c>
      <c r="E49">
        <v>0</v>
      </c>
      <c r="F49">
        <v>0</v>
      </c>
      <c r="G49">
        <v>25.589649999999999</v>
      </c>
      <c r="H49">
        <v>0</v>
      </c>
      <c r="I49">
        <v>100.547546</v>
      </c>
      <c r="J49">
        <v>0</v>
      </c>
      <c r="K49">
        <v>691.09398399999998</v>
      </c>
      <c r="L49">
        <v>667.07663700000001</v>
      </c>
      <c r="M49">
        <v>95.888554999999997</v>
      </c>
      <c r="N49">
        <v>122.432091</v>
      </c>
      <c r="O49">
        <v>128.451291</v>
      </c>
      <c r="P49">
        <v>131.56150700000001</v>
      </c>
      <c r="Q49">
        <v>22.444044999999999</v>
      </c>
      <c r="R49">
        <v>44.326064000000002</v>
      </c>
      <c r="S49">
        <v>27.350811</v>
      </c>
      <c r="T49">
        <v>2.392833</v>
      </c>
      <c r="U49">
        <v>348.97500000000002</v>
      </c>
      <c r="V49">
        <v>20.731850000000001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0.25619999999999998</v>
      </c>
      <c r="AQ49">
        <v>13.801009000000001</v>
      </c>
      <c r="AR49">
        <v>47.472000000000001</v>
      </c>
      <c r="AS49">
        <v>36.506751000000001</v>
      </c>
      <c r="AT49">
        <v>14.9968</v>
      </c>
      <c r="AU49">
        <v>0</v>
      </c>
      <c r="AV49">
        <v>17.428712999999998</v>
      </c>
      <c r="AW49">
        <v>57.448765000000002</v>
      </c>
      <c r="AX49">
        <v>3.2434699999999999</v>
      </c>
      <c r="AY49">
        <v>0</v>
      </c>
      <c r="AZ49">
        <f t="shared" si="0"/>
        <v>87.305030000000016</v>
      </c>
      <c r="BA49">
        <f t="shared" si="1"/>
        <v>3097.3875209999997</v>
      </c>
      <c r="BD49">
        <v>4.2938999999999998</v>
      </c>
      <c r="BE49">
        <v>0</v>
      </c>
      <c r="BF49">
        <v>2.2519000000000001E-2</v>
      </c>
      <c r="BG49">
        <v>0</v>
      </c>
      <c r="BH49">
        <v>1.1150000000000001E-3</v>
      </c>
      <c r="BI49">
        <v>0.84194100000000005</v>
      </c>
      <c r="BJ49">
        <v>0</v>
      </c>
      <c r="BK49">
        <v>1.9975E-2</v>
      </c>
      <c r="BL49">
        <v>0</v>
      </c>
      <c r="BM49">
        <v>0</v>
      </c>
      <c r="BN49">
        <v>0</v>
      </c>
      <c r="BO49">
        <v>2.0099999999999998</v>
      </c>
      <c r="BP49">
        <v>2.1800000000000002</v>
      </c>
      <c r="BQ49">
        <v>3.542468</v>
      </c>
      <c r="BR49">
        <v>2.1126269999999998</v>
      </c>
      <c r="BS49">
        <v>0.92</v>
      </c>
      <c r="BT49">
        <v>0</v>
      </c>
      <c r="BU49">
        <v>2.256373</v>
      </c>
      <c r="BV49">
        <v>1.341844</v>
      </c>
      <c r="BW49">
        <v>9.34</v>
      </c>
      <c r="BX49">
        <v>2.0722879999999999</v>
      </c>
      <c r="BY49">
        <v>0.25</v>
      </c>
      <c r="BZ49">
        <v>1.938104</v>
      </c>
      <c r="CA49">
        <v>3.5116900000000002</v>
      </c>
      <c r="CB49">
        <v>1.78</v>
      </c>
      <c r="CC49">
        <v>0.99</v>
      </c>
      <c r="CD49">
        <v>0.97</v>
      </c>
      <c r="CE49">
        <v>2.0299999999999998</v>
      </c>
      <c r="CF49">
        <v>0.23</v>
      </c>
      <c r="CG49">
        <v>3.78</v>
      </c>
      <c r="CH49">
        <v>0</v>
      </c>
      <c r="CI49">
        <v>7.19</v>
      </c>
      <c r="CJ49">
        <v>1.95</v>
      </c>
      <c r="CK49">
        <v>1.84</v>
      </c>
      <c r="CL49">
        <v>3.5424669999999998</v>
      </c>
      <c r="CM49">
        <v>1.870228</v>
      </c>
      <c r="CN49">
        <v>3.542468</v>
      </c>
      <c r="CO49">
        <v>3.03</v>
      </c>
      <c r="CP49">
        <v>4.2338469999999999</v>
      </c>
      <c r="CQ49">
        <v>1.3710979999999999</v>
      </c>
      <c r="CR49">
        <v>1.98</v>
      </c>
      <c r="CS49">
        <v>2.406215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87.305030000000016</v>
      </c>
    </row>
    <row r="50" spans="1:114">
      <c r="A50" t="s">
        <v>92</v>
      </c>
      <c r="B50">
        <v>0</v>
      </c>
      <c r="C50">
        <v>26.143070000000002</v>
      </c>
      <c r="D50">
        <v>6.2245400000000002</v>
      </c>
      <c r="E50">
        <v>0</v>
      </c>
      <c r="F50">
        <v>0</v>
      </c>
      <c r="G50">
        <v>25.589649999999999</v>
      </c>
      <c r="H50">
        <v>0</v>
      </c>
      <c r="I50">
        <v>100.547546</v>
      </c>
      <c r="J50">
        <v>0</v>
      </c>
      <c r="K50">
        <v>691.09398399999998</v>
      </c>
      <c r="L50">
        <v>667.07663700000001</v>
      </c>
      <c r="M50">
        <v>95.888554999999997</v>
      </c>
      <c r="N50">
        <v>122.432091</v>
      </c>
      <c r="O50">
        <v>128.451291</v>
      </c>
      <c r="P50">
        <v>131.56150700000001</v>
      </c>
      <c r="Q50">
        <v>22.444044999999999</v>
      </c>
      <c r="R50">
        <v>44.326064000000002</v>
      </c>
      <c r="S50">
        <v>27.350811</v>
      </c>
      <c r="T50">
        <v>2.392833</v>
      </c>
      <c r="U50">
        <v>348.97500000000002</v>
      </c>
      <c r="V50">
        <v>20.731850000000001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83.664000000000001</v>
      </c>
      <c r="AM50">
        <v>18.108732</v>
      </c>
      <c r="AN50">
        <v>1.0747679999999999</v>
      </c>
      <c r="AO50">
        <v>0</v>
      </c>
      <c r="AP50">
        <v>0.25619999999999998</v>
      </c>
      <c r="AQ50">
        <v>13.801009000000001</v>
      </c>
      <c r="AR50">
        <v>47.472000000000001</v>
      </c>
      <c r="AS50">
        <v>36.506751000000001</v>
      </c>
      <c r="AT50">
        <v>14.9968</v>
      </c>
      <c r="AU50">
        <v>0</v>
      </c>
      <c r="AV50">
        <v>17.428712999999998</v>
      </c>
      <c r="AW50">
        <v>57.448765000000002</v>
      </c>
      <c r="AX50">
        <v>3.2434699999999999</v>
      </c>
      <c r="AY50">
        <v>0</v>
      </c>
      <c r="AZ50">
        <f t="shared" si="0"/>
        <v>87.334956000000005</v>
      </c>
      <c r="BA50">
        <f t="shared" si="1"/>
        <v>3156.679447</v>
      </c>
      <c r="BD50">
        <v>4.2938999999999998</v>
      </c>
      <c r="BE50">
        <v>0</v>
      </c>
      <c r="BF50">
        <v>2.2445E-2</v>
      </c>
      <c r="BG50">
        <v>0</v>
      </c>
      <c r="BH50">
        <v>1.1150000000000001E-3</v>
      </c>
      <c r="BI50">
        <v>0.84194100000000005</v>
      </c>
      <c r="BJ50">
        <v>0</v>
      </c>
      <c r="BK50">
        <v>1.9975E-2</v>
      </c>
      <c r="BL50">
        <v>0</v>
      </c>
      <c r="BM50">
        <v>0</v>
      </c>
      <c r="BN50">
        <v>0</v>
      </c>
      <c r="BO50">
        <v>2.0099999999999998</v>
      </c>
      <c r="BP50">
        <v>2.1800000000000002</v>
      </c>
      <c r="BQ50">
        <v>3.542468</v>
      </c>
      <c r="BR50">
        <v>2.1126269999999998</v>
      </c>
      <c r="BS50">
        <v>0.95</v>
      </c>
      <c r="BT50">
        <v>0</v>
      </c>
      <c r="BU50">
        <v>2.256373</v>
      </c>
      <c r="BV50">
        <v>1.341844</v>
      </c>
      <c r="BW50">
        <v>9.34</v>
      </c>
      <c r="BX50">
        <v>2.0722879999999999</v>
      </c>
      <c r="BY50">
        <v>0.25</v>
      </c>
      <c r="BZ50">
        <v>1.938104</v>
      </c>
      <c r="CA50">
        <v>3.5116900000000002</v>
      </c>
      <c r="CB50">
        <v>1.78</v>
      </c>
      <c r="CC50">
        <v>0.99</v>
      </c>
      <c r="CD50">
        <v>0.97</v>
      </c>
      <c r="CE50">
        <v>2.0299999999999998</v>
      </c>
      <c r="CF50">
        <v>0.23</v>
      </c>
      <c r="CG50">
        <v>3.78</v>
      </c>
      <c r="CH50">
        <v>0</v>
      </c>
      <c r="CI50">
        <v>7.19</v>
      </c>
      <c r="CJ50">
        <v>1.95</v>
      </c>
      <c r="CK50">
        <v>1.84</v>
      </c>
      <c r="CL50">
        <v>3.5424669999999998</v>
      </c>
      <c r="CM50">
        <v>1.870228</v>
      </c>
      <c r="CN50">
        <v>3.542468</v>
      </c>
      <c r="CO50">
        <v>3.03</v>
      </c>
      <c r="CP50">
        <v>4.2338469999999999</v>
      </c>
      <c r="CQ50">
        <v>1.3710979999999999</v>
      </c>
      <c r="CR50">
        <v>1.98</v>
      </c>
      <c r="CS50">
        <v>2.406215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87.334956000000005</v>
      </c>
    </row>
    <row r="51" spans="1:114">
      <c r="A51" t="s">
        <v>93</v>
      </c>
      <c r="B51">
        <v>0</v>
      </c>
      <c r="C51">
        <v>26.143070000000002</v>
      </c>
      <c r="D51">
        <v>6.2245400000000002</v>
      </c>
      <c r="E51">
        <v>0</v>
      </c>
      <c r="F51">
        <v>0</v>
      </c>
      <c r="G51">
        <v>25.589649999999999</v>
      </c>
      <c r="H51">
        <v>0</v>
      </c>
      <c r="I51">
        <v>97.952770999999998</v>
      </c>
      <c r="J51">
        <v>0</v>
      </c>
      <c r="K51">
        <v>691.09398399999998</v>
      </c>
      <c r="L51">
        <v>667.07663700000001</v>
      </c>
      <c r="M51">
        <v>95.888554999999997</v>
      </c>
      <c r="N51">
        <v>122.432091</v>
      </c>
      <c r="O51">
        <v>128.451291</v>
      </c>
      <c r="P51">
        <v>131.56150700000001</v>
      </c>
      <c r="Q51">
        <v>22.444044999999999</v>
      </c>
      <c r="R51">
        <v>44.326064000000002</v>
      </c>
      <c r="S51">
        <v>27.350811</v>
      </c>
      <c r="T51">
        <v>2.392833</v>
      </c>
      <c r="U51">
        <v>348.97500000000002</v>
      </c>
      <c r="V51">
        <v>20.731850000000001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83.664000000000001</v>
      </c>
      <c r="AM51">
        <v>18.108732</v>
      </c>
      <c r="AN51">
        <v>1.0747679999999999</v>
      </c>
      <c r="AO51">
        <v>0</v>
      </c>
      <c r="AP51">
        <v>0.25619999999999998</v>
      </c>
      <c r="AQ51">
        <v>13.801009000000001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17.428712999999998</v>
      </c>
      <c r="AW51">
        <v>57.448765000000002</v>
      </c>
      <c r="AX51">
        <v>3.2434699999999999</v>
      </c>
      <c r="AY51">
        <v>0</v>
      </c>
      <c r="AZ51">
        <f t="shared" si="0"/>
        <v>87.223855000000015</v>
      </c>
      <c r="BA51">
        <f t="shared" si="1"/>
        <v>3153.973571</v>
      </c>
      <c r="BD51">
        <v>4.2938999999999998</v>
      </c>
      <c r="BE51">
        <v>0</v>
      </c>
      <c r="BF51">
        <v>2.2296E-2</v>
      </c>
      <c r="BG51">
        <v>0</v>
      </c>
      <c r="BH51">
        <v>1.1150000000000001E-3</v>
      </c>
      <c r="BI51">
        <v>0.84194100000000005</v>
      </c>
      <c r="BJ51">
        <v>0</v>
      </c>
      <c r="BK51">
        <v>1.9975E-2</v>
      </c>
      <c r="BL51">
        <v>0</v>
      </c>
      <c r="BM51">
        <v>0</v>
      </c>
      <c r="BN51">
        <v>0</v>
      </c>
      <c r="BO51">
        <v>2.0099999999999998</v>
      </c>
      <c r="BP51">
        <v>2.1800000000000002</v>
      </c>
      <c r="BQ51">
        <v>3.542468</v>
      </c>
      <c r="BR51">
        <v>2.1126269999999998</v>
      </c>
      <c r="BS51">
        <v>0.96</v>
      </c>
      <c r="BT51">
        <v>0</v>
      </c>
      <c r="BU51">
        <v>2.2054209999999999</v>
      </c>
      <c r="BV51">
        <v>1.341844</v>
      </c>
      <c r="BW51">
        <v>9.34</v>
      </c>
      <c r="BX51">
        <v>2.0722879999999999</v>
      </c>
      <c r="BY51">
        <v>0.25</v>
      </c>
      <c r="BZ51">
        <v>1.938104</v>
      </c>
      <c r="CA51">
        <v>3.5116900000000002</v>
      </c>
      <c r="CB51">
        <v>1.78</v>
      </c>
      <c r="CC51">
        <v>0.92</v>
      </c>
      <c r="CD51">
        <v>0.97</v>
      </c>
      <c r="CE51">
        <v>2.0299999999999998</v>
      </c>
      <c r="CF51">
        <v>0.23</v>
      </c>
      <c r="CG51">
        <v>3.78</v>
      </c>
      <c r="CH51">
        <v>0</v>
      </c>
      <c r="CI51">
        <v>7.19</v>
      </c>
      <c r="CJ51">
        <v>1.95</v>
      </c>
      <c r="CK51">
        <v>1.84</v>
      </c>
      <c r="CL51">
        <v>3.5424669999999998</v>
      </c>
      <c r="CM51">
        <v>1.870228</v>
      </c>
      <c r="CN51">
        <v>3.542468</v>
      </c>
      <c r="CO51">
        <v>3.03</v>
      </c>
      <c r="CP51">
        <v>4.2338469999999999</v>
      </c>
      <c r="CQ51">
        <v>1.3710979999999999</v>
      </c>
      <c r="CR51">
        <v>1.98</v>
      </c>
      <c r="CS51">
        <v>2.406215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87.223855000000015</v>
      </c>
    </row>
    <row r="52" spans="1:114">
      <c r="A52" t="s">
        <v>94</v>
      </c>
      <c r="B52">
        <v>0</v>
      </c>
      <c r="C52">
        <v>26.143070000000002</v>
      </c>
      <c r="D52">
        <v>6.2245400000000002</v>
      </c>
      <c r="E52">
        <v>0</v>
      </c>
      <c r="F52">
        <v>0</v>
      </c>
      <c r="G52">
        <v>25.589649999999999</v>
      </c>
      <c r="H52">
        <v>0</v>
      </c>
      <c r="I52">
        <v>97.952770999999998</v>
      </c>
      <c r="J52">
        <v>0</v>
      </c>
      <c r="K52">
        <v>691.09398399999998</v>
      </c>
      <c r="L52">
        <v>667.07663700000001</v>
      </c>
      <c r="M52">
        <v>95.888554999999997</v>
      </c>
      <c r="N52">
        <v>122.432091</v>
      </c>
      <c r="O52">
        <v>128.451291</v>
      </c>
      <c r="P52">
        <v>131.56150700000001</v>
      </c>
      <c r="Q52">
        <v>22.444044999999999</v>
      </c>
      <c r="R52">
        <v>44.326064000000002</v>
      </c>
      <c r="S52">
        <v>27.350811</v>
      </c>
      <c r="T52">
        <v>2.392833</v>
      </c>
      <c r="U52">
        <v>348.97500000000002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83.664000000000001</v>
      </c>
      <c r="AM52">
        <v>18.108732</v>
      </c>
      <c r="AN52">
        <v>1.0747679999999999</v>
      </c>
      <c r="AO52">
        <v>0</v>
      </c>
      <c r="AP52">
        <v>0.25619999999999998</v>
      </c>
      <c r="AQ52">
        <v>13.801009000000001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17.428712999999998</v>
      </c>
      <c r="AW52">
        <v>57.448765000000002</v>
      </c>
      <c r="AX52">
        <v>3.2434699999999999</v>
      </c>
      <c r="AY52">
        <v>0</v>
      </c>
      <c r="AZ52">
        <f t="shared" si="0"/>
        <v>87.243855000000011</v>
      </c>
      <c r="BA52">
        <f t="shared" si="1"/>
        <v>3153.993571</v>
      </c>
      <c r="BD52">
        <v>4.2938999999999998</v>
      </c>
      <c r="BE52">
        <v>0</v>
      </c>
      <c r="BF52">
        <v>2.2296E-2</v>
      </c>
      <c r="BG52">
        <v>0</v>
      </c>
      <c r="BH52">
        <v>1.1150000000000001E-3</v>
      </c>
      <c r="BI52">
        <v>0.84194100000000005</v>
      </c>
      <c r="BJ52">
        <v>0</v>
      </c>
      <c r="BK52">
        <v>1.9975E-2</v>
      </c>
      <c r="BL52">
        <v>0</v>
      </c>
      <c r="BM52">
        <v>0</v>
      </c>
      <c r="BN52">
        <v>0</v>
      </c>
      <c r="BO52">
        <v>2.0099999999999998</v>
      </c>
      <c r="BP52">
        <v>2.1800000000000002</v>
      </c>
      <c r="BQ52">
        <v>3.542468</v>
      </c>
      <c r="BR52">
        <v>2.1126269999999998</v>
      </c>
      <c r="BS52">
        <v>0.98</v>
      </c>
      <c r="BT52">
        <v>0</v>
      </c>
      <c r="BU52">
        <v>2.2054209999999999</v>
      </c>
      <c r="BV52">
        <v>1.341844</v>
      </c>
      <c r="BW52">
        <v>9.34</v>
      </c>
      <c r="BX52">
        <v>2.0722879999999999</v>
      </c>
      <c r="BY52">
        <v>0.25</v>
      </c>
      <c r="BZ52">
        <v>1.938104</v>
      </c>
      <c r="CA52">
        <v>3.5116900000000002</v>
      </c>
      <c r="CB52">
        <v>1.78</v>
      </c>
      <c r="CC52">
        <v>0.92</v>
      </c>
      <c r="CD52">
        <v>0.97</v>
      </c>
      <c r="CE52">
        <v>2.0299999999999998</v>
      </c>
      <c r="CF52">
        <v>0.23</v>
      </c>
      <c r="CG52">
        <v>3.78</v>
      </c>
      <c r="CH52">
        <v>0</v>
      </c>
      <c r="CI52">
        <v>7.19</v>
      </c>
      <c r="CJ52">
        <v>1.95</v>
      </c>
      <c r="CK52">
        <v>1.84</v>
      </c>
      <c r="CL52">
        <v>3.5424669999999998</v>
      </c>
      <c r="CM52">
        <v>1.870228</v>
      </c>
      <c r="CN52">
        <v>3.542468</v>
      </c>
      <c r="CO52">
        <v>3.03</v>
      </c>
      <c r="CP52">
        <v>4.2338469999999999</v>
      </c>
      <c r="CQ52">
        <v>1.3710979999999999</v>
      </c>
      <c r="CR52">
        <v>1.98</v>
      </c>
      <c r="CS52">
        <v>2.406215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87.243855000000011</v>
      </c>
    </row>
    <row r="53" spans="1:114">
      <c r="A53" t="s">
        <v>95</v>
      </c>
      <c r="B53">
        <v>0</v>
      </c>
      <c r="C53">
        <v>26.143070000000002</v>
      </c>
      <c r="D53">
        <v>6.2245400000000002</v>
      </c>
      <c r="E53">
        <v>0</v>
      </c>
      <c r="F53">
        <v>0</v>
      </c>
      <c r="G53">
        <v>25.589649999999999</v>
      </c>
      <c r="H53">
        <v>0</v>
      </c>
      <c r="I53">
        <v>97.952770999999998</v>
      </c>
      <c r="J53">
        <v>0</v>
      </c>
      <c r="K53">
        <v>691.09398399999998</v>
      </c>
      <c r="L53">
        <v>667.07663700000001</v>
      </c>
      <c r="M53">
        <v>95.888554999999997</v>
      </c>
      <c r="N53">
        <v>122.432091</v>
      </c>
      <c r="O53">
        <v>128.451291</v>
      </c>
      <c r="P53">
        <v>134.73166399999999</v>
      </c>
      <c r="Q53">
        <v>22.444044999999999</v>
      </c>
      <c r="R53">
        <v>44.326064000000002</v>
      </c>
      <c r="S53">
        <v>27.350811</v>
      </c>
      <c r="T53">
        <v>2.392833</v>
      </c>
      <c r="U53">
        <v>348.97500000000002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83.664000000000001</v>
      </c>
      <c r="AM53">
        <v>18.108732</v>
      </c>
      <c r="AN53">
        <v>1.0747679999999999</v>
      </c>
      <c r="AO53">
        <v>0</v>
      </c>
      <c r="AP53">
        <v>0.25619999999999998</v>
      </c>
      <c r="AQ53">
        <v>13.801009000000001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17.428712999999998</v>
      </c>
      <c r="AW53">
        <v>57.448765000000002</v>
      </c>
      <c r="AX53">
        <v>3.2434699999999999</v>
      </c>
      <c r="AY53">
        <v>0</v>
      </c>
      <c r="AZ53">
        <f t="shared" si="0"/>
        <v>86.973855</v>
      </c>
      <c r="BA53">
        <f t="shared" si="1"/>
        <v>3156.893728</v>
      </c>
      <c r="BD53">
        <v>4.2938999999999998</v>
      </c>
      <c r="BE53">
        <v>0</v>
      </c>
      <c r="BF53">
        <v>2.2296E-2</v>
      </c>
      <c r="BG53">
        <v>0</v>
      </c>
      <c r="BH53">
        <v>1.1150000000000001E-3</v>
      </c>
      <c r="BI53">
        <v>0.84194100000000005</v>
      </c>
      <c r="BJ53">
        <v>0</v>
      </c>
      <c r="BK53">
        <v>1.9975E-2</v>
      </c>
      <c r="BL53">
        <v>0</v>
      </c>
      <c r="BM53">
        <v>0</v>
      </c>
      <c r="BN53">
        <v>0</v>
      </c>
      <c r="BO53">
        <v>2.0099999999999998</v>
      </c>
      <c r="BP53">
        <v>2.1800000000000002</v>
      </c>
      <c r="BQ53">
        <v>3.542468</v>
      </c>
      <c r="BR53">
        <v>2.1126269999999998</v>
      </c>
      <c r="BS53">
        <v>1.01</v>
      </c>
      <c r="BT53">
        <v>0</v>
      </c>
      <c r="BU53">
        <v>2.2054209999999999</v>
      </c>
      <c r="BV53">
        <v>1.341844</v>
      </c>
      <c r="BW53">
        <v>9.34</v>
      </c>
      <c r="BX53">
        <v>2.0722879999999999</v>
      </c>
      <c r="BY53">
        <v>0.25</v>
      </c>
      <c r="BZ53">
        <v>1.938104</v>
      </c>
      <c r="CA53">
        <v>3.5116900000000002</v>
      </c>
      <c r="CB53">
        <v>1.78</v>
      </c>
      <c r="CC53">
        <v>0.92</v>
      </c>
      <c r="CD53">
        <v>0.97</v>
      </c>
      <c r="CE53">
        <v>1.73</v>
      </c>
      <c r="CF53">
        <v>0.23</v>
      </c>
      <c r="CG53">
        <v>3.78</v>
      </c>
      <c r="CH53">
        <v>0</v>
      </c>
      <c r="CI53">
        <v>7.19</v>
      </c>
      <c r="CJ53">
        <v>1.95</v>
      </c>
      <c r="CK53">
        <v>1.84</v>
      </c>
      <c r="CL53">
        <v>3.5424669999999998</v>
      </c>
      <c r="CM53">
        <v>1.870228</v>
      </c>
      <c r="CN53">
        <v>3.542468</v>
      </c>
      <c r="CO53">
        <v>3.03</v>
      </c>
      <c r="CP53">
        <v>4.2338469999999999</v>
      </c>
      <c r="CQ53">
        <v>1.3710979999999999</v>
      </c>
      <c r="CR53">
        <v>1.98</v>
      </c>
      <c r="CS53">
        <v>2.406215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86.973855</v>
      </c>
    </row>
    <row r="54" spans="1:114">
      <c r="A54" t="s">
        <v>96</v>
      </c>
      <c r="B54">
        <v>0</v>
      </c>
      <c r="C54">
        <v>26.143070000000002</v>
      </c>
      <c r="D54">
        <v>6.2245400000000002</v>
      </c>
      <c r="E54">
        <v>0</v>
      </c>
      <c r="F54">
        <v>0</v>
      </c>
      <c r="G54">
        <v>25.589649999999999</v>
      </c>
      <c r="H54">
        <v>0</v>
      </c>
      <c r="I54">
        <v>97.952770999999998</v>
      </c>
      <c r="J54">
        <v>0</v>
      </c>
      <c r="K54">
        <v>691.09398399999998</v>
      </c>
      <c r="L54">
        <v>667.07663700000001</v>
      </c>
      <c r="M54">
        <v>95.888554999999997</v>
      </c>
      <c r="N54">
        <v>122.432091</v>
      </c>
      <c r="O54">
        <v>128.451291</v>
      </c>
      <c r="P54">
        <v>134.73166399999999</v>
      </c>
      <c r="Q54">
        <v>22.444044999999999</v>
      </c>
      <c r="R54">
        <v>44.326064000000002</v>
      </c>
      <c r="S54">
        <v>27.350811</v>
      </c>
      <c r="T54">
        <v>2.392833</v>
      </c>
      <c r="U54">
        <v>348.97500000000002</v>
      </c>
      <c r="V54">
        <v>20.731850000000001</v>
      </c>
      <c r="W54">
        <v>46.399079999999998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0.25619999999999998</v>
      </c>
      <c r="AQ54">
        <v>13.801009000000001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17.428712999999998</v>
      </c>
      <c r="AW54">
        <v>57.448765000000002</v>
      </c>
      <c r="AX54">
        <v>3.2434699999999999</v>
      </c>
      <c r="AY54">
        <v>0</v>
      </c>
      <c r="AZ54">
        <f t="shared" si="0"/>
        <v>86.913854999999998</v>
      </c>
      <c r="BA54">
        <f t="shared" si="1"/>
        <v>3097.5717279999994</v>
      </c>
      <c r="BD54">
        <v>4.2938999999999998</v>
      </c>
      <c r="BE54">
        <v>0</v>
      </c>
      <c r="BF54">
        <v>2.2296E-2</v>
      </c>
      <c r="BG54">
        <v>0</v>
      </c>
      <c r="BH54">
        <v>1.1150000000000001E-3</v>
      </c>
      <c r="BI54">
        <v>0.84194100000000005</v>
      </c>
      <c r="BJ54">
        <v>0</v>
      </c>
      <c r="BK54">
        <v>1.9975E-2</v>
      </c>
      <c r="BL54">
        <v>0</v>
      </c>
      <c r="BM54">
        <v>0</v>
      </c>
      <c r="BN54">
        <v>0</v>
      </c>
      <c r="BO54">
        <v>2.0099999999999998</v>
      </c>
      <c r="BP54">
        <v>2.1800000000000002</v>
      </c>
      <c r="BQ54">
        <v>3.542468</v>
      </c>
      <c r="BR54">
        <v>2.1126269999999998</v>
      </c>
      <c r="BS54">
        <v>1.03</v>
      </c>
      <c r="BT54">
        <v>0</v>
      </c>
      <c r="BU54">
        <v>2.2054209999999999</v>
      </c>
      <c r="BV54">
        <v>1.341844</v>
      </c>
      <c r="BW54">
        <v>9.34</v>
      </c>
      <c r="BX54">
        <v>2.0722879999999999</v>
      </c>
      <c r="BY54">
        <v>0.25</v>
      </c>
      <c r="BZ54">
        <v>1.938104</v>
      </c>
      <c r="CA54">
        <v>3.5116900000000002</v>
      </c>
      <c r="CB54">
        <v>1.78</v>
      </c>
      <c r="CC54">
        <v>0.87</v>
      </c>
      <c r="CD54">
        <v>0.94</v>
      </c>
      <c r="CE54">
        <v>1.73</v>
      </c>
      <c r="CF54">
        <v>0.23</v>
      </c>
      <c r="CG54">
        <v>3.78</v>
      </c>
      <c r="CH54">
        <v>0</v>
      </c>
      <c r="CI54">
        <v>7.19</v>
      </c>
      <c r="CJ54">
        <v>1.95</v>
      </c>
      <c r="CK54">
        <v>1.84</v>
      </c>
      <c r="CL54">
        <v>3.5424669999999998</v>
      </c>
      <c r="CM54">
        <v>1.870228</v>
      </c>
      <c r="CN54">
        <v>3.542468</v>
      </c>
      <c r="CO54">
        <v>3.03</v>
      </c>
      <c r="CP54">
        <v>4.2338469999999999</v>
      </c>
      <c r="CQ54">
        <v>1.3710979999999999</v>
      </c>
      <c r="CR54">
        <v>1.98</v>
      </c>
      <c r="CS54">
        <v>2.406215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86.913854999999998</v>
      </c>
    </row>
    <row r="55" spans="1:114">
      <c r="A55" t="s">
        <v>97</v>
      </c>
      <c r="B55">
        <v>0</v>
      </c>
      <c r="C55">
        <v>26.143070000000002</v>
      </c>
      <c r="D55">
        <v>6.2245400000000002</v>
      </c>
      <c r="E55">
        <v>0</v>
      </c>
      <c r="F55">
        <v>0</v>
      </c>
      <c r="G55">
        <v>25.589649999999999</v>
      </c>
      <c r="H55">
        <v>0</v>
      </c>
      <c r="I55">
        <v>97.952770999999998</v>
      </c>
      <c r="J55">
        <v>0</v>
      </c>
      <c r="K55">
        <v>691.09398399999998</v>
      </c>
      <c r="L55">
        <v>667.07663700000001</v>
      </c>
      <c r="M55">
        <v>95.888554999999997</v>
      </c>
      <c r="N55">
        <v>122.432091</v>
      </c>
      <c r="O55">
        <v>128.451291</v>
      </c>
      <c r="P55">
        <v>139.48689899999999</v>
      </c>
      <c r="Q55">
        <v>22.444044999999999</v>
      </c>
      <c r="R55">
        <v>44.326064000000002</v>
      </c>
      <c r="S55">
        <v>27.350811</v>
      </c>
      <c r="T55">
        <v>2.392833</v>
      </c>
      <c r="U55">
        <v>348.97500000000002</v>
      </c>
      <c r="V55">
        <v>20.731850000000001</v>
      </c>
      <c r="W55">
        <v>46.399079999999998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12.782</v>
      </c>
      <c r="AM55">
        <v>18.108732</v>
      </c>
      <c r="AN55">
        <v>1.0747679999999999</v>
      </c>
      <c r="AO55">
        <v>0</v>
      </c>
      <c r="AP55">
        <v>0.25619999999999998</v>
      </c>
      <c r="AQ55">
        <v>13.801009000000001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17.428712999999998</v>
      </c>
      <c r="AW55">
        <v>57.448765000000002</v>
      </c>
      <c r="AX55">
        <v>3.2434699999999999</v>
      </c>
      <c r="AY55">
        <v>0</v>
      </c>
      <c r="AZ55">
        <f t="shared" si="0"/>
        <v>87.013632000000001</v>
      </c>
      <c r="BA55">
        <f t="shared" si="1"/>
        <v>3099.9439769999999</v>
      </c>
      <c r="BD55">
        <v>4.2938999999999998</v>
      </c>
      <c r="BE55">
        <v>0</v>
      </c>
      <c r="BF55">
        <v>2.2072999999999999E-2</v>
      </c>
      <c r="BG55">
        <v>0</v>
      </c>
      <c r="BH55">
        <v>1.1150000000000001E-3</v>
      </c>
      <c r="BI55">
        <v>0.84194100000000005</v>
      </c>
      <c r="BJ55">
        <v>0</v>
      </c>
      <c r="BK55">
        <v>1.9975E-2</v>
      </c>
      <c r="BL55">
        <v>0</v>
      </c>
      <c r="BM55">
        <v>0</v>
      </c>
      <c r="BN55">
        <v>0</v>
      </c>
      <c r="BO55">
        <v>2.0099999999999998</v>
      </c>
      <c r="BP55">
        <v>2.1800000000000002</v>
      </c>
      <c r="BQ55">
        <v>3.542468</v>
      </c>
      <c r="BR55">
        <v>2.1126269999999998</v>
      </c>
      <c r="BS55">
        <v>1.05</v>
      </c>
      <c r="BT55">
        <v>0</v>
      </c>
      <c r="BU55">
        <v>2.2054209999999999</v>
      </c>
      <c r="BV55">
        <v>1.341844</v>
      </c>
      <c r="BW55">
        <v>9.34</v>
      </c>
      <c r="BX55">
        <v>2.0722879999999999</v>
      </c>
      <c r="BY55">
        <v>0.25</v>
      </c>
      <c r="BZ55">
        <v>1.938104</v>
      </c>
      <c r="CA55">
        <v>3.5116900000000002</v>
      </c>
      <c r="CB55">
        <v>1.78</v>
      </c>
      <c r="CC55">
        <v>0.87</v>
      </c>
      <c r="CD55">
        <v>0.87</v>
      </c>
      <c r="CE55">
        <v>1.88</v>
      </c>
      <c r="CF55">
        <v>0.23</v>
      </c>
      <c r="CG55">
        <v>3.78</v>
      </c>
      <c r="CH55">
        <v>0</v>
      </c>
      <c r="CI55">
        <v>7.19</v>
      </c>
      <c r="CJ55">
        <v>1.95</v>
      </c>
      <c r="CK55">
        <v>1.84</v>
      </c>
      <c r="CL55">
        <v>3.5424669999999998</v>
      </c>
      <c r="CM55">
        <v>1.870228</v>
      </c>
      <c r="CN55">
        <v>3.542468</v>
      </c>
      <c r="CO55">
        <v>3.03</v>
      </c>
      <c r="CP55">
        <v>4.2338469999999999</v>
      </c>
      <c r="CQ55">
        <v>1.3710979999999999</v>
      </c>
      <c r="CR55">
        <v>1.98</v>
      </c>
      <c r="CS55">
        <v>2.406215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87.013632000000001</v>
      </c>
    </row>
    <row r="56" spans="1:114">
      <c r="A56" t="s">
        <v>98</v>
      </c>
      <c r="B56">
        <v>0</v>
      </c>
      <c r="C56">
        <v>26.143070000000002</v>
      </c>
      <c r="D56">
        <v>6.2245400000000002</v>
      </c>
      <c r="E56">
        <v>0</v>
      </c>
      <c r="F56">
        <v>0</v>
      </c>
      <c r="G56">
        <v>25.589649999999999</v>
      </c>
      <c r="H56">
        <v>0</v>
      </c>
      <c r="I56">
        <v>97.952770999999998</v>
      </c>
      <c r="J56">
        <v>0</v>
      </c>
      <c r="K56">
        <v>691.09398399999998</v>
      </c>
      <c r="L56">
        <v>667.07663700000001</v>
      </c>
      <c r="M56">
        <v>95.888554999999997</v>
      </c>
      <c r="N56">
        <v>122.432091</v>
      </c>
      <c r="O56">
        <v>128.451291</v>
      </c>
      <c r="P56">
        <v>139.48689899999999</v>
      </c>
      <c r="Q56">
        <v>22.444044999999999</v>
      </c>
      <c r="R56">
        <v>44.326064000000002</v>
      </c>
      <c r="S56">
        <v>27.350811</v>
      </c>
      <c r="T56">
        <v>2.392833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12.782</v>
      </c>
      <c r="AM56">
        <v>18.108732</v>
      </c>
      <c r="AN56">
        <v>1.0747679999999999</v>
      </c>
      <c r="AO56">
        <v>0</v>
      </c>
      <c r="AP56">
        <v>0.25619999999999998</v>
      </c>
      <c r="AQ56">
        <v>13.801009000000001</v>
      </c>
      <c r="AR56">
        <v>47.472000000000001</v>
      </c>
      <c r="AS56">
        <v>36.506751000000001</v>
      </c>
      <c r="AT56">
        <v>14.9968</v>
      </c>
      <c r="AU56">
        <v>0</v>
      </c>
      <c r="AV56">
        <v>17.428712999999998</v>
      </c>
      <c r="AW56">
        <v>57.448765000000002</v>
      </c>
      <c r="AX56">
        <v>3.2434699999999999</v>
      </c>
      <c r="AY56">
        <v>0</v>
      </c>
      <c r="AZ56">
        <f t="shared" si="0"/>
        <v>87.083632000000009</v>
      </c>
      <c r="BA56">
        <f t="shared" si="1"/>
        <v>3100.0139769999996</v>
      </c>
      <c r="BD56">
        <v>4.2938999999999998</v>
      </c>
      <c r="BE56">
        <v>0</v>
      </c>
      <c r="BF56">
        <v>2.2072999999999999E-2</v>
      </c>
      <c r="BG56">
        <v>0</v>
      </c>
      <c r="BH56">
        <v>1.1150000000000001E-3</v>
      </c>
      <c r="BI56">
        <v>0.84194100000000005</v>
      </c>
      <c r="BJ56">
        <v>0</v>
      </c>
      <c r="BK56">
        <v>1.9975E-2</v>
      </c>
      <c r="BL56">
        <v>0</v>
      </c>
      <c r="BM56">
        <v>0</v>
      </c>
      <c r="BN56">
        <v>0</v>
      </c>
      <c r="BO56">
        <v>2.0099999999999998</v>
      </c>
      <c r="BP56">
        <v>2.1800000000000002</v>
      </c>
      <c r="BQ56">
        <v>3.542468</v>
      </c>
      <c r="BR56">
        <v>2.1126269999999998</v>
      </c>
      <c r="BS56">
        <v>1.07</v>
      </c>
      <c r="BT56">
        <v>0</v>
      </c>
      <c r="BU56">
        <v>2.2054209999999999</v>
      </c>
      <c r="BV56">
        <v>1.341844</v>
      </c>
      <c r="BW56">
        <v>9.34</v>
      </c>
      <c r="BX56">
        <v>2.0722879999999999</v>
      </c>
      <c r="BY56">
        <v>0.25</v>
      </c>
      <c r="BZ56">
        <v>1.938104</v>
      </c>
      <c r="CA56">
        <v>3.5116900000000002</v>
      </c>
      <c r="CB56">
        <v>1.78</v>
      </c>
      <c r="CC56">
        <v>0.87</v>
      </c>
      <c r="CD56">
        <v>0.87</v>
      </c>
      <c r="CE56">
        <v>1.93</v>
      </c>
      <c r="CF56">
        <v>0.23</v>
      </c>
      <c r="CG56">
        <v>3.78</v>
      </c>
      <c r="CH56">
        <v>0</v>
      </c>
      <c r="CI56">
        <v>7.19</v>
      </c>
      <c r="CJ56">
        <v>1.95</v>
      </c>
      <c r="CK56">
        <v>1.84</v>
      </c>
      <c r="CL56">
        <v>3.5424669999999998</v>
      </c>
      <c r="CM56">
        <v>1.870228</v>
      </c>
      <c r="CN56">
        <v>3.542468</v>
      </c>
      <c r="CO56">
        <v>3.03</v>
      </c>
      <c r="CP56">
        <v>4.2338469999999999</v>
      </c>
      <c r="CQ56">
        <v>1.3710979999999999</v>
      </c>
      <c r="CR56">
        <v>1.98</v>
      </c>
      <c r="CS56">
        <v>2.406215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87.083632000000009</v>
      </c>
    </row>
    <row r="57" spans="1:114">
      <c r="A57" t="s">
        <v>99</v>
      </c>
      <c r="B57">
        <v>0</v>
      </c>
      <c r="C57">
        <v>26.143070000000002</v>
      </c>
      <c r="D57">
        <v>6.2245400000000002</v>
      </c>
      <c r="E57">
        <v>0</v>
      </c>
      <c r="F57">
        <v>0</v>
      </c>
      <c r="G57">
        <v>25.589649999999999</v>
      </c>
      <c r="H57">
        <v>0</v>
      </c>
      <c r="I57">
        <v>97.952770999999998</v>
      </c>
      <c r="J57">
        <v>0</v>
      </c>
      <c r="K57">
        <v>691.09398399999998</v>
      </c>
      <c r="L57">
        <v>667.07663700000001</v>
      </c>
      <c r="M57">
        <v>95.888554999999997</v>
      </c>
      <c r="N57">
        <v>122.432091</v>
      </c>
      <c r="O57">
        <v>128.451291</v>
      </c>
      <c r="P57">
        <v>139.48689899999999</v>
      </c>
      <c r="Q57">
        <v>22.444044999999999</v>
      </c>
      <c r="R57">
        <v>44.326064000000002</v>
      </c>
      <c r="S57">
        <v>27.350811</v>
      </c>
      <c r="T57">
        <v>2.392833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12.782</v>
      </c>
      <c r="AM57">
        <v>18.108732</v>
      </c>
      <c r="AN57">
        <v>1.0747679999999999</v>
      </c>
      <c r="AO57">
        <v>0</v>
      </c>
      <c r="AP57">
        <v>0.25619999999999998</v>
      </c>
      <c r="AQ57">
        <v>13.801009000000001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17.428712999999998</v>
      </c>
      <c r="AW57">
        <v>57.448765000000002</v>
      </c>
      <c r="AX57">
        <v>3.2434699999999999</v>
      </c>
      <c r="AY57">
        <v>0</v>
      </c>
      <c r="AZ57">
        <f t="shared" si="0"/>
        <v>87.130209000000008</v>
      </c>
      <c r="BA57">
        <f t="shared" si="1"/>
        <v>3100.0605539999997</v>
      </c>
      <c r="BD57">
        <v>4.2938999999999998</v>
      </c>
      <c r="BE57">
        <v>0</v>
      </c>
      <c r="BF57">
        <v>2.2072999999999999E-2</v>
      </c>
      <c r="BG57">
        <v>0</v>
      </c>
      <c r="BH57">
        <v>1.1150000000000001E-3</v>
      </c>
      <c r="BI57">
        <v>0.84194100000000005</v>
      </c>
      <c r="BJ57">
        <v>0</v>
      </c>
      <c r="BK57">
        <v>1.9975E-2</v>
      </c>
      <c r="BL57">
        <v>0</v>
      </c>
      <c r="BM57">
        <v>0</v>
      </c>
      <c r="BN57">
        <v>0</v>
      </c>
      <c r="BO57">
        <v>2.0099999999999998</v>
      </c>
      <c r="BP57">
        <v>2.1800000000000002</v>
      </c>
      <c r="BQ57">
        <v>3.542468</v>
      </c>
      <c r="BR57">
        <v>2.1126269999999998</v>
      </c>
      <c r="BS57">
        <v>1.0900000000000001</v>
      </c>
      <c r="BT57">
        <v>0</v>
      </c>
      <c r="BU57">
        <v>2.256373</v>
      </c>
      <c r="BV57">
        <v>1.341844</v>
      </c>
      <c r="BW57">
        <v>9.34</v>
      </c>
      <c r="BX57">
        <v>2.0722879999999999</v>
      </c>
      <c r="BY57">
        <v>0.25</v>
      </c>
      <c r="BZ57">
        <v>1.938104</v>
      </c>
      <c r="CA57">
        <v>3.5116900000000002</v>
      </c>
      <c r="CB57">
        <v>1.78</v>
      </c>
      <c r="CC57">
        <v>0.87</v>
      </c>
      <c r="CD57">
        <v>0.87</v>
      </c>
      <c r="CE57">
        <v>2.0299999999999998</v>
      </c>
      <c r="CF57">
        <v>0.23</v>
      </c>
      <c r="CG57">
        <v>3.78</v>
      </c>
      <c r="CH57">
        <v>0</v>
      </c>
      <c r="CI57">
        <v>7.19</v>
      </c>
      <c r="CJ57">
        <v>1.95</v>
      </c>
      <c r="CK57">
        <v>1.84</v>
      </c>
      <c r="CL57">
        <v>3.5424669999999998</v>
      </c>
      <c r="CM57">
        <v>1.870228</v>
      </c>
      <c r="CN57">
        <v>3.542468</v>
      </c>
      <c r="CO57">
        <v>3.03</v>
      </c>
      <c r="CP57">
        <v>4.2338469999999999</v>
      </c>
      <c r="CQ57">
        <v>1.3710979999999999</v>
      </c>
      <c r="CR57">
        <v>1.98</v>
      </c>
      <c r="CS57">
        <v>2.406215</v>
      </c>
      <c r="CT57">
        <v>1.818587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87.130209000000008</v>
      </c>
    </row>
    <row r="58" spans="1:114">
      <c r="A58" t="s">
        <v>100</v>
      </c>
      <c r="B58">
        <v>0</v>
      </c>
      <c r="C58">
        <v>26.143070000000002</v>
      </c>
      <c r="D58">
        <v>6.2245400000000002</v>
      </c>
      <c r="E58">
        <v>0</v>
      </c>
      <c r="F58">
        <v>0</v>
      </c>
      <c r="G58">
        <v>25.589649999999999</v>
      </c>
      <c r="H58">
        <v>0</v>
      </c>
      <c r="I58">
        <v>97.952770999999998</v>
      </c>
      <c r="J58">
        <v>0</v>
      </c>
      <c r="K58">
        <v>691.09398399999998</v>
      </c>
      <c r="L58">
        <v>667.07663700000001</v>
      </c>
      <c r="M58">
        <v>95.888554999999997</v>
      </c>
      <c r="N58">
        <v>122.432091</v>
      </c>
      <c r="O58">
        <v>128.451291</v>
      </c>
      <c r="P58">
        <v>139.48689899999999</v>
      </c>
      <c r="Q58">
        <v>22.444044999999999</v>
      </c>
      <c r="R58">
        <v>44.326064000000002</v>
      </c>
      <c r="S58">
        <v>27.350811</v>
      </c>
      <c r="T58">
        <v>2.392833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12.782</v>
      </c>
      <c r="AM58">
        <v>18.108732</v>
      </c>
      <c r="AN58">
        <v>1.0747679999999999</v>
      </c>
      <c r="AO58">
        <v>0</v>
      </c>
      <c r="AP58">
        <v>0.25619999999999998</v>
      </c>
      <c r="AQ58">
        <v>13.801009000000001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17.428712999999998</v>
      </c>
      <c r="AW58">
        <v>57.448765000000002</v>
      </c>
      <c r="AX58">
        <v>3.2434699999999999</v>
      </c>
      <c r="AY58">
        <v>0</v>
      </c>
      <c r="AZ58">
        <f t="shared" si="0"/>
        <v>87.160209000000009</v>
      </c>
      <c r="BA58">
        <f t="shared" si="1"/>
        <v>3100.0905539999999</v>
      </c>
      <c r="BD58">
        <v>4.2938999999999998</v>
      </c>
      <c r="BE58">
        <v>0</v>
      </c>
      <c r="BF58">
        <v>2.2072999999999999E-2</v>
      </c>
      <c r="BG58">
        <v>0</v>
      </c>
      <c r="BH58">
        <v>1.1150000000000001E-3</v>
      </c>
      <c r="BI58">
        <v>0.84194100000000005</v>
      </c>
      <c r="BJ58">
        <v>0</v>
      </c>
      <c r="BK58">
        <v>1.9975E-2</v>
      </c>
      <c r="BL58">
        <v>0</v>
      </c>
      <c r="BM58">
        <v>0</v>
      </c>
      <c r="BN58">
        <v>0</v>
      </c>
      <c r="BO58">
        <v>2.0099999999999998</v>
      </c>
      <c r="BP58">
        <v>2.1800000000000002</v>
      </c>
      <c r="BQ58">
        <v>3.542468</v>
      </c>
      <c r="BR58">
        <v>2.1126269999999998</v>
      </c>
      <c r="BS58">
        <v>1.1200000000000001</v>
      </c>
      <c r="BT58">
        <v>0</v>
      </c>
      <c r="BU58">
        <v>2.256373</v>
      </c>
      <c r="BV58">
        <v>1.341844</v>
      </c>
      <c r="BW58">
        <v>9.34</v>
      </c>
      <c r="BX58">
        <v>2.0722879999999999</v>
      </c>
      <c r="BY58">
        <v>0.25</v>
      </c>
      <c r="BZ58">
        <v>1.938104</v>
      </c>
      <c r="CA58">
        <v>3.5116900000000002</v>
      </c>
      <c r="CB58">
        <v>1.78</v>
      </c>
      <c r="CC58">
        <v>0.87</v>
      </c>
      <c r="CD58">
        <v>0.87</v>
      </c>
      <c r="CE58">
        <v>2.0299999999999998</v>
      </c>
      <c r="CF58">
        <v>0.23</v>
      </c>
      <c r="CG58">
        <v>3.78</v>
      </c>
      <c r="CH58">
        <v>0</v>
      </c>
      <c r="CI58">
        <v>7.19</v>
      </c>
      <c r="CJ58">
        <v>1.95</v>
      </c>
      <c r="CK58">
        <v>1.84</v>
      </c>
      <c r="CL58">
        <v>3.5424669999999998</v>
      </c>
      <c r="CM58">
        <v>1.870228</v>
      </c>
      <c r="CN58">
        <v>3.542468</v>
      </c>
      <c r="CO58">
        <v>3.03</v>
      </c>
      <c r="CP58">
        <v>4.2338469999999999</v>
      </c>
      <c r="CQ58">
        <v>1.3710979999999999</v>
      </c>
      <c r="CR58">
        <v>1.98</v>
      </c>
      <c r="CS58">
        <v>2.406215</v>
      </c>
      <c r="CT58">
        <v>1.818587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87.160209000000009</v>
      </c>
    </row>
    <row r="59" spans="1:114">
      <c r="A59" t="s">
        <v>101</v>
      </c>
      <c r="B59">
        <v>0</v>
      </c>
      <c r="C59">
        <v>26.143070000000002</v>
      </c>
      <c r="D59">
        <v>6.2245400000000002</v>
      </c>
      <c r="E59">
        <v>0</v>
      </c>
      <c r="F59">
        <v>0</v>
      </c>
      <c r="G59">
        <v>25.589649999999999</v>
      </c>
      <c r="H59">
        <v>0</v>
      </c>
      <c r="I59">
        <v>97.952770999999998</v>
      </c>
      <c r="J59">
        <v>0</v>
      </c>
      <c r="K59">
        <v>691.09398399999998</v>
      </c>
      <c r="L59">
        <v>667.07663700000001</v>
      </c>
      <c r="M59">
        <v>95.888554999999997</v>
      </c>
      <c r="N59">
        <v>122.432091</v>
      </c>
      <c r="O59">
        <v>128.451291</v>
      </c>
      <c r="P59">
        <v>142.65705600000001</v>
      </c>
      <c r="Q59">
        <v>22.444044999999999</v>
      </c>
      <c r="R59">
        <v>44.326064000000002</v>
      </c>
      <c r="S59">
        <v>27.350811</v>
      </c>
      <c r="T59">
        <v>2.392833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12.782</v>
      </c>
      <c r="AM59">
        <v>18.108732</v>
      </c>
      <c r="AN59">
        <v>1.0747679999999999</v>
      </c>
      <c r="AO59">
        <v>0</v>
      </c>
      <c r="AP59">
        <v>0.25619999999999998</v>
      </c>
      <c r="AQ59">
        <v>13.801009000000001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17.428712999999998</v>
      </c>
      <c r="AW59">
        <v>57.448765000000002</v>
      </c>
      <c r="AX59">
        <v>3.2434699999999999</v>
      </c>
      <c r="AY59">
        <v>0</v>
      </c>
      <c r="AZ59">
        <f t="shared" si="0"/>
        <v>87.170209</v>
      </c>
      <c r="BA59">
        <f t="shared" si="1"/>
        <v>3103.2707109999997</v>
      </c>
      <c r="BD59">
        <v>4.2938999999999998</v>
      </c>
      <c r="BE59">
        <v>0</v>
      </c>
      <c r="BF59">
        <v>2.2072999999999999E-2</v>
      </c>
      <c r="BG59">
        <v>0</v>
      </c>
      <c r="BH59">
        <v>1.1150000000000001E-3</v>
      </c>
      <c r="BI59">
        <v>0.84194100000000005</v>
      </c>
      <c r="BJ59">
        <v>0</v>
      </c>
      <c r="BK59">
        <v>1.9975E-2</v>
      </c>
      <c r="BL59">
        <v>0</v>
      </c>
      <c r="BM59">
        <v>0</v>
      </c>
      <c r="BN59">
        <v>0</v>
      </c>
      <c r="BO59">
        <v>2.0099999999999998</v>
      </c>
      <c r="BP59">
        <v>2.1800000000000002</v>
      </c>
      <c r="BQ59">
        <v>3.542468</v>
      </c>
      <c r="BR59">
        <v>2.1126269999999998</v>
      </c>
      <c r="BS59">
        <v>1.1299999999999999</v>
      </c>
      <c r="BT59">
        <v>0</v>
      </c>
      <c r="BU59">
        <v>2.256373</v>
      </c>
      <c r="BV59">
        <v>1.341844</v>
      </c>
      <c r="BW59">
        <v>9.34</v>
      </c>
      <c r="BX59">
        <v>2.0722879999999999</v>
      </c>
      <c r="BY59">
        <v>0.25</v>
      </c>
      <c r="BZ59">
        <v>1.938104</v>
      </c>
      <c r="CA59">
        <v>3.5116900000000002</v>
      </c>
      <c r="CB59">
        <v>1.78</v>
      </c>
      <c r="CC59">
        <v>0.87</v>
      </c>
      <c r="CD59">
        <v>0.87</v>
      </c>
      <c r="CE59">
        <v>2.0299999999999998</v>
      </c>
      <c r="CF59">
        <v>0.23</v>
      </c>
      <c r="CG59">
        <v>3.78</v>
      </c>
      <c r="CH59">
        <v>0</v>
      </c>
      <c r="CI59">
        <v>7.19</v>
      </c>
      <c r="CJ59">
        <v>1.95</v>
      </c>
      <c r="CK59">
        <v>1.84</v>
      </c>
      <c r="CL59">
        <v>3.5424669999999998</v>
      </c>
      <c r="CM59">
        <v>1.870228</v>
      </c>
      <c r="CN59">
        <v>3.542468</v>
      </c>
      <c r="CO59">
        <v>3.03</v>
      </c>
      <c r="CP59">
        <v>4.2338469999999999</v>
      </c>
      <c r="CQ59">
        <v>1.3710979999999999</v>
      </c>
      <c r="CR59">
        <v>1.98</v>
      </c>
      <c r="CS59">
        <v>2.406215</v>
      </c>
      <c r="CT59">
        <v>1.818587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87.170209</v>
      </c>
    </row>
    <row r="60" spans="1:114">
      <c r="A60" t="s">
        <v>102</v>
      </c>
      <c r="B60">
        <v>0</v>
      </c>
      <c r="C60">
        <v>26.143070000000002</v>
      </c>
      <c r="D60">
        <v>6.2245400000000002</v>
      </c>
      <c r="E60">
        <v>0</v>
      </c>
      <c r="F60">
        <v>0</v>
      </c>
      <c r="G60">
        <v>25.589649999999999</v>
      </c>
      <c r="H60">
        <v>0</v>
      </c>
      <c r="I60">
        <v>97.952770999999998</v>
      </c>
      <c r="J60">
        <v>0</v>
      </c>
      <c r="K60">
        <v>691.09398399999998</v>
      </c>
      <c r="L60">
        <v>667.07663700000001</v>
      </c>
      <c r="M60">
        <v>95.888554999999997</v>
      </c>
      <c r="N60">
        <v>122.432091</v>
      </c>
      <c r="O60">
        <v>128.451291</v>
      </c>
      <c r="P60">
        <v>142.65705600000001</v>
      </c>
      <c r="Q60">
        <v>22.444044999999999</v>
      </c>
      <c r="R60">
        <v>44.326064000000002</v>
      </c>
      <c r="S60">
        <v>27.350811</v>
      </c>
      <c r="T60">
        <v>2.392833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12.782</v>
      </c>
      <c r="AM60">
        <v>18.108732</v>
      </c>
      <c r="AN60">
        <v>1.0747679999999999</v>
      </c>
      <c r="AO60">
        <v>0</v>
      </c>
      <c r="AP60">
        <v>0.25619999999999998</v>
      </c>
      <c r="AQ60">
        <v>13.801009000000001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17.428712999999998</v>
      </c>
      <c r="AW60">
        <v>57.448765000000002</v>
      </c>
      <c r="AX60">
        <v>3.2434699999999999</v>
      </c>
      <c r="AY60">
        <v>0</v>
      </c>
      <c r="AZ60">
        <f t="shared" si="0"/>
        <v>87.220208999999997</v>
      </c>
      <c r="BA60">
        <f t="shared" si="1"/>
        <v>3103.3207109999998</v>
      </c>
      <c r="BD60">
        <v>4.2938999999999998</v>
      </c>
      <c r="BE60">
        <v>0</v>
      </c>
      <c r="BF60">
        <v>2.2072999999999999E-2</v>
      </c>
      <c r="BG60">
        <v>0</v>
      </c>
      <c r="BH60">
        <v>1.1150000000000001E-3</v>
      </c>
      <c r="BI60">
        <v>0.84194100000000005</v>
      </c>
      <c r="BJ60">
        <v>0</v>
      </c>
      <c r="BK60">
        <v>1.9975E-2</v>
      </c>
      <c r="BL60">
        <v>0</v>
      </c>
      <c r="BM60">
        <v>0</v>
      </c>
      <c r="BN60">
        <v>0</v>
      </c>
      <c r="BO60">
        <v>2.0099999999999998</v>
      </c>
      <c r="BP60">
        <v>2.1800000000000002</v>
      </c>
      <c r="BQ60">
        <v>3.542468</v>
      </c>
      <c r="BR60">
        <v>2.1126269999999998</v>
      </c>
      <c r="BS60">
        <v>1.18</v>
      </c>
      <c r="BT60">
        <v>0</v>
      </c>
      <c r="BU60">
        <v>2.256373</v>
      </c>
      <c r="BV60">
        <v>1.341844</v>
      </c>
      <c r="BW60">
        <v>9.34</v>
      </c>
      <c r="BX60">
        <v>2.0722879999999999</v>
      </c>
      <c r="BY60">
        <v>0.25</v>
      </c>
      <c r="BZ60">
        <v>1.938104</v>
      </c>
      <c r="CA60">
        <v>3.5116900000000002</v>
      </c>
      <c r="CB60">
        <v>1.78</v>
      </c>
      <c r="CC60">
        <v>0.87</v>
      </c>
      <c r="CD60">
        <v>0.87</v>
      </c>
      <c r="CE60">
        <v>2.0299999999999998</v>
      </c>
      <c r="CF60">
        <v>0.23</v>
      </c>
      <c r="CG60">
        <v>3.78</v>
      </c>
      <c r="CH60">
        <v>0</v>
      </c>
      <c r="CI60">
        <v>7.19</v>
      </c>
      <c r="CJ60">
        <v>1.95</v>
      </c>
      <c r="CK60">
        <v>1.84</v>
      </c>
      <c r="CL60">
        <v>3.5424669999999998</v>
      </c>
      <c r="CM60">
        <v>1.870228</v>
      </c>
      <c r="CN60">
        <v>3.542468</v>
      </c>
      <c r="CO60">
        <v>3.03</v>
      </c>
      <c r="CP60">
        <v>4.2338469999999999</v>
      </c>
      <c r="CQ60">
        <v>1.3710979999999999</v>
      </c>
      <c r="CR60">
        <v>1.98</v>
      </c>
      <c r="CS60">
        <v>2.406215</v>
      </c>
      <c r="CT60">
        <v>1.818587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87.220208999999997</v>
      </c>
    </row>
    <row r="61" spans="1:114">
      <c r="A61" t="s">
        <v>103</v>
      </c>
      <c r="B61">
        <v>0</v>
      </c>
      <c r="C61">
        <v>26.143070000000002</v>
      </c>
      <c r="D61">
        <v>6.2245400000000002</v>
      </c>
      <c r="E61">
        <v>0</v>
      </c>
      <c r="F61">
        <v>0</v>
      </c>
      <c r="G61">
        <v>25.589649999999999</v>
      </c>
      <c r="H61">
        <v>0</v>
      </c>
      <c r="I61">
        <v>97.952770999999998</v>
      </c>
      <c r="J61">
        <v>0</v>
      </c>
      <c r="K61">
        <v>691.09398399999998</v>
      </c>
      <c r="L61">
        <v>667.07663700000001</v>
      </c>
      <c r="M61">
        <v>95.888554999999997</v>
      </c>
      <c r="N61">
        <v>122.432091</v>
      </c>
      <c r="O61">
        <v>128.451291</v>
      </c>
      <c r="P61">
        <v>142.65705600000001</v>
      </c>
      <c r="Q61">
        <v>22.444044999999999</v>
      </c>
      <c r="R61">
        <v>44.326064000000002</v>
      </c>
      <c r="S61">
        <v>27.350811</v>
      </c>
      <c r="T61">
        <v>2.392833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13.801009000000001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17.428712999999998</v>
      </c>
      <c r="AW61">
        <v>57.448765000000002</v>
      </c>
      <c r="AX61">
        <v>3.2434699999999999</v>
      </c>
      <c r="AY61">
        <v>0</v>
      </c>
      <c r="AZ61">
        <f t="shared" si="0"/>
        <v>87.220208999999997</v>
      </c>
      <c r="BA61">
        <f t="shared" si="1"/>
        <v>3103.064511</v>
      </c>
      <c r="BD61">
        <v>4.2938999999999998</v>
      </c>
      <c r="BE61">
        <v>0</v>
      </c>
      <c r="BF61">
        <v>2.2072999999999999E-2</v>
      </c>
      <c r="BG61">
        <v>0</v>
      </c>
      <c r="BH61">
        <v>1.1150000000000001E-3</v>
      </c>
      <c r="BI61">
        <v>0.84194100000000005</v>
      </c>
      <c r="BJ61">
        <v>0</v>
      </c>
      <c r="BK61">
        <v>1.9975E-2</v>
      </c>
      <c r="BL61">
        <v>0</v>
      </c>
      <c r="BM61">
        <v>0</v>
      </c>
      <c r="BN61">
        <v>0</v>
      </c>
      <c r="BO61">
        <v>2.0099999999999998</v>
      </c>
      <c r="BP61">
        <v>2.1800000000000002</v>
      </c>
      <c r="BQ61">
        <v>3.542468</v>
      </c>
      <c r="BR61">
        <v>2.1126269999999998</v>
      </c>
      <c r="BS61">
        <v>1.18</v>
      </c>
      <c r="BT61">
        <v>0</v>
      </c>
      <c r="BU61">
        <v>2.256373</v>
      </c>
      <c r="BV61">
        <v>1.341844</v>
      </c>
      <c r="BW61">
        <v>9.34</v>
      </c>
      <c r="BX61">
        <v>2.0722879999999999</v>
      </c>
      <c r="BY61">
        <v>0.25</v>
      </c>
      <c r="BZ61">
        <v>1.938104</v>
      </c>
      <c r="CA61">
        <v>3.5116900000000002</v>
      </c>
      <c r="CB61">
        <v>1.78</v>
      </c>
      <c r="CC61">
        <v>0.87</v>
      </c>
      <c r="CD61">
        <v>0.87</v>
      </c>
      <c r="CE61">
        <v>2.0299999999999998</v>
      </c>
      <c r="CF61">
        <v>0.23</v>
      </c>
      <c r="CG61">
        <v>3.78</v>
      </c>
      <c r="CH61">
        <v>0</v>
      </c>
      <c r="CI61">
        <v>7.19</v>
      </c>
      <c r="CJ61">
        <v>1.95</v>
      </c>
      <c r="CK61">
        <v>1.84</v>
      </c>
      <c r="CL61">
        <v>3.5424669999999998</v>
      </c>
      <c r="CM61">
        <v>1.870228</v>
      </c>
      <c r="CN61">
        <v>3.542468</v>
      </c>
      <c r="CO61">
        <v>3.03</v>
      </c>
      <c r="CP61">
        <v>4.2338469999999999</v>
      </c>
      <c r="CQ61">
        <v>1.3710979999999999</v>
      </c>
      <c r="CR61">
        <v>1.98</v>
      </c>
      <c r="CS61">
        <v>2.406215</v>
      </c>
      <c r="CT61">
        <v>1.818587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87.220208999999997</v>
      </c>
    </row>
    <row r="62" spans="1:114">
      <c r="A62" t="s">
        <v>104</v>
      </c>
      <c r="B62">
        <v>0</v>
      </c>
      <c r="C62">
        <v>26.143070000000002</v>
      </c>
      <c r="D62">
        <v>6.2245400000000002</v>
      </c>
      <c r="E62">
        <v>0</v>
      </c>
      <c r="F62">
        <v>0</v>
      </c>
      <c r="G62">
        <v>25.589649999999999</v>
      </c>
      <c r="H62">
        <v>0</v>
      </c>
      <c r="I62">
        <v>97.952770999999998</v>
      </c>
      <c r="J62">
        <v>0</v>
      </c>
      <c r="K62">
        <v>691.09398399999998</v>
      </c>
      <c r="L62">
        <v>667.07663700000001</v>
      </c>
      <c r="M62">
        <v>95.888554999999997</v>
      </c>
      <c r="N62">
        <v>122.432091</v>
      </c>
      <c r="O62">
        <v>128.451291</v>
      </c>
      <c r="P62">
        <v>142.65705600000001</v>
      </c>
      <c r="Q62">
        <v>22.444044999999999</v>
      </c>
      <c r="R62">
        <v>44.326064000000002</v>
      </c>
      <c r="S62">
        <v>27.350811</v>
      </c>
      <c r="T62">
        <v>2.392833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13.801009000000001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17.428712999999998</v>
      </c>
      <c r="AW62">
        <v>57.448765000000002</v>
      </c>
      <c r="AX62">
        <v>3.2434699999999999</v>
      </c>
      <c r="AY62">
        <v>0</v>
      </c>
      <c r="AZ62">
        <f t="shared" si="0"/>
        <v>87.169986000000009</v>
      </c>
      <c r="BA62">
        <f t="shared" si="1"/>
        <v>3103.0142879999999</v>
      </c>
      <c r="BD62">
        <v>4.2938999999999998</v>
      </c>
      <c r="BE62">
        <v>0</v>
      </c>
      <c r="BF62">
        <v>2.1850000000000001E-2</v>
      </c>
      <c r="BG62">
        <v>0</v>
      </c>
      <c r="BH62">
        <v>1.1150000000000001E-3</v>
      </c>
      <c r="BI62">
        <v>0.84194100000000005</v>
      </c>
      <c r="BJ62">
        <v>0</v>
      </c>
      <c r="BK62">
        <v>1.9975E-2</v>
      </c>
      <c r="BL62">
        <v>0</v>
      </c>
      <c r="BM62">
        <v>0</v>
      </c>
      <c r="BN62">
        <v>0</v>
      </c>
      <c r="BO62">
        <v>2.0099999999999998</v>
      </c>
      <c r="BP62">
        <v>2.1800000000000002</v>
      </c>
      <c r="BQ62">
        <v>3.542468</v>
      </c>
      <c r="BR62">
        <v>2.1126269999999998</v>
      </c>
      <c r="BS62">
        <v>1.18</v>
      </c>
      <c r="BT62">
        <v>0</v>
      </c>
      <c r="BU62">
        <v>2.256373</v>
      </c>
      <c r="BV62">
        <v>1.341844</v>
      </c>
      <c r="BW62">
        <v>9.34</v>
      </c>
      <c r="BX62">
        <v>2.0722879999999999</v>
      </c>
      <c r="BY62">
        <v>0.25</v>
      </c>
      <c r="BZ62">
        <v>1.938104</v>
      </c>
      <c r="CA62">
        <v>3.5116900000000002</v>
      </c>
      <c r="CB62">
        <v>1.78</v>
      </c>
      <c r="CC62">
        <v>0.84</v>
      </c>
      <c r="CD62">
        <v>0.85</v>
      </c>
      <c r="CE62">
        <v>2.0299999999999998</v>
      </c>
      <c r="CF62">
        <v>0.23</v>
      </c>
      <c r="CG62">
        <v>3.78</v>
      </c>
      <c r="CH62">
        <v>0</v>
      </c>
      <c r="CI62">
        <v>7.19</v>
      </c>
      <c r="CJ62">
        <v>1.95</v>
      </c>
      <c r="CK62">
        <v>1.84</v>
      </c>
      <c r="CL62">
        <v>3.5424669999999998</v>
      </c>
      <c r="CM62">
        <v>1.870228</v>
      </c>
      <c r="CN62">
        <v>3.542468</v>
      </c>
      <c r="CO62">
        <v>3.03</v>
      </c>
      <c r="CP62">
        <v>4.2338469999999999</v>
      </c>
      <c r="CQ62">
        <v>1.3710979999999999</v>
      </c>
      <c r="CR62">
        <v>1.98</v>
      </c>
      <c r="CS62">
        <v>2.406215</v>
      </c>
      <c r="CT62">
        <v>1.818587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87.169986000000009</v>
      </c>
    </row>
    <row r="63" spans="1:114">
      <c r="A63" t="s">
        <v>105</v>
      </c>
      <c r="B63">
        <v>0</v>
      </c>
      <c r="C63">
        <v>26.143070000000002</v>
      </c>
      <c r="D63">
        <v>6.2245400000000002</v>
      </c>
      <c r="E63">
        <v>0</v>
      </c>
      <c r="F63">
        <v>0</v>
      </c>
      <c r="G63">
        <v>25.589649999999999</v>
      </c>
      <c r="H63">
        <v>0</v>
      </c>
      <c r="I63">
        <v>97.952770999999998</v>
      </c>
      <c r="J63">
        <v>0</v>
      </c>
      <c r="K63">
        <v>691.09398399999998</v>
      </c>
      <c r="L63">
        <v>667.07663700000001</v>
      </c>
      <c r="M63">
        <v>95.888554999999997</v>
      </c>
      <c r="N63">
        <v>122.432091</v>
      </c>
      <c r="O63">
        <v>128.451291</v>
      </c>
      <c r="P63">
        <v>142.65705600000001</v>
      </c>
      <c r="Q63">
        <v>22.444044999999999</v>
      </c>
      <c r="R63">
        <v>44.326064000000002</v>
      </c>
      <c r="S63">
        <v>27.350811</v>
      </c>
      <c r="T63">
        <v>2.392833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13.801009000000001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17.428712999999998</v>
      </c>
      <c r="AW63">
        <v>57.448765000000002</v>
      </c>
      <c r="AX63">
        <v>3.2434699999999999</v>
      </c>
      <c r="AY63">
        <v>0</v>
      </c>
      <c r="AZ63">
        <f t="shared" si="0"/>
        <v>87.689986000000005</v>
      </c>
      <c r="BA63">
        <f t="shared" si="1"/>
        <v>3103.5342879999998</v>
      </c>
      <c r="BD63">
        <v>4.2938999999999998</v>
      </c>
      <c r="BE63">
        <v>0</v>
      </c>
      <c r="BF63">
        <v>2.1850000000000001E-2</v>
      </c>
      <c r="BG63">
        <v>0</v>
      </c>
      <c r="BH63">
        <v>1.1150000000000001E-3</v>
      </c>
      <c r="BI63">
        <v>0.84194100000000005</v>
      </c>
      <c r="BJ63">
        <v>0</v>
      </c>
      <c r="BK63">
        <v>1.9975E-2</v>
      </c>
      <c r="BL63">
        <v>0</v>
      </c>
      <c r="BM63">
        <v>0</v>
      </c>
      <c r="BN63">
        <v>0</v>
      </c>
      <c r="BO63">
        <v>2.0099999999999998</v>
      </c>
      <c r="BP63">
        <v>2.1800000000000002</v>
      </c>
      <c r="BQ63">
        <v>3.542468</v>
      </c>
      <c r="BR63">
        <v>2.1126269999999998</v>
      </c>
      <c r="BS63">
        <v>1.18</v>
      </c>
      <c r="BT63">
        <v>0</v>
      </c>
      <c r="BU63">
        <v>2.256373</v>
      </c>
      <c r="BV63">
        <v>1.341844</v>
      </c>
      <c r="BW63">
        <v>9.34</v>
      </c>
      <c r="BX63">
        <v>2.0722879999999999</v>
      </c>
      <c r="BY63">
        <v>0.25</v>
      </c>
      <c r="BZ63">
        <v>1.938104</v>
      </c>
      <c r="CA63">
        <v>3.5116900000000002</v>
      </c>
      <c r="CB63">
        <v>1.8</v>
      </c>
      <c r="CC63">
        <v>0.84</v>
      </c>
      <c r="CD63">
        <v>0.85</v>
      </c>
      <c r="CE63">
        <v>2.0299999999999998</v>
      </c>
      <c r="CF63">
        <v>0.23</v>
      </c>
      <c r="CG63">
        <v>3.78</v>
      </c>
      <c r="CH63">
        <v>0</v>
      </c>
      <c r="CI63">
        <v>7.19</v>
      </c>
      <c r="CJ63">
        <v>1.95</v>
      </c>
      <c r="CK63">
        <v>1.84</v>
      </c>
      <c r="CL63">
        <v>3.5424669999999998</v>
      </c>
      <c r="CM63">
        <v>1.870228</v>
      </c>
      <c r="CN63">
        <v>3.542468</v>
      </c>
      <c r="CO63">
        <v>3.03</v>
      </c>
      <c r="CP63">
        <v>4.2338469999999999</v>
      </c>
      <c r="CQ63">
        <v>1.3710979999999999</v>
      </c>
      <c r="CR63">
        <v>2.48</v>
      </c>
      <c r="CS63">
        <v>2.406215</v>
      </c>
      <c r="CT63">
        <v>1.818587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87.689986000000005</v>
      </c>
    </row>
    <row r="64" spans="1:114">
      <c r="A64" t="s">
        <v>106</v>
      </c>
      <c r="B64">
        <v>0</v>
      </c>
      <c r="C64">
        <v>26.143070000000002</v>
      </c>
      <c r="D64">
        <v>6.2245400000000002</v>
      </c>
      <c r="E64">
        <v>0</v>
      </c>
      <c r="F64">
        <v>0</v>
      </c>
      <c r="G64">
        <v>25.589649999999999</v>
      </c>
      <c r="H64">
        <v>0</v>
      </c>
      <c r="I64">
        <v>97.952770999999998</v>
      </c>
      <c r="J64">
        <v>0</v>
      </c>
      <c r="K64">
        <v>691.09398399999998</v>
      </c>
      <c r="L64">
        <v>667.07663700000001</v>
      </c>
      <c r="M64">
        <v>95.888554999999997</v>
      </c>
      <c r="N64">
        <v>122.432091</v>
      </c>
      <c r="O64">
        <v>128.451291</v>
      </c>
      <c r="P64">
        <v>142.65705600000001</v>
      </c>
      <c r="Q64">
        <v>22.444044999999999</v>
      </c>
      <c r="R64">
        <v>44.326064000000002</v>
      </c>
      <c r="S64">
        <v>27.350811</v>
      </c>
      <c r="T64">
        <v>2.392833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13.801009000000001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17.428712999999998</v>
      </c>
      <c r="AW64">
        <v>57.448765000000002</v>
      </c>
      <c r="AX64">
        <v>3.2434699999999999</v>
      </c>
      <c r="AY64">
        <v>0</v>
      </c>
      <c r="AZ64">
        <f t="shared" si="0"/>
        <v>87.689986000000005</v>
      </c>
      <c r="BA64">
        <f t="shared" si="1"/>
        <v>3103.5342879999998</v>
      </c>
      <c r="BD64">
        <v>4.2938999999999998</v>
      </c>
      <c r="BE64">
        <v>0</v>
      </c>
      <c r="BF64">
        <v>2.1850000000000001E-2</v>
      </c>
      <c r="BG64">
        <v>0</v>
      </c>
      <c r="BH64">
        <v>1.1150000000000001E-3</v>
      </c>
      <c r="BI64">
        <v>0.84194100000000005</v>
      </c>
      <c r="BJ64">
        <v>0</v>
      </c>
      <c r="BK64">
        <v>1.9975E-2</v>
      </c>
      <c r="BL64">
        <v>0</v>
      </c>
      <c r="BM64">
        <v>0</v>
      </c>
      <c r="BN64">
        <v>0</v>
      </c>
      <c r="BO64">
        <v>2.0099999999999998</v>
      </c>
      <c r="BP64">
        <v>2.1800000000000002</v>
      </c>
      <c r="BQ64">
        <v>3.542468</v>
      </c>
      <c r="BR64">
        <v>2.1126269999999998</v>
      </c>
      <c r="BS64">
        <v>1.18</v>
      </c>
      <c r="BT64">
        <v>0</v>
      </c>
      <c r="BU64">
        <v>2.256373</v>
      </c>
      <c r="BV64">
        <v>1.341844</v>
      </c>
      <c r="BW64">
        <v>9.34</v>
      </c>
      <c r="BX64">
        <v>2.0722879999999999</v>
      </c>
      <c r="BY64">
        <v>0.25</v>
      </c>
      <c r="BZ64">
        <v>1.938104</v>
      </c>
      <c r="CA64">
        <v>3.5116900000000002</v>
      </c>
      <c r="CB64">
        <v>1.8</v>
      </c>
      <c r="CC64">
        <v>0.84</v>
      </c>
      <c r="CD64">
        <v>0.85</v>
      </c>
      <c r="CE64">
        <v>2.0299999999999998</v>
      </c>
      <c r="CF64">
        <v>0.23</v>
      </c>
      <c r="CG64">
        <v>3.78</v>
      </c>
      <c r="CH64">
        <v>0</v>
      </c>
      <c r="CI64">
        <v>7.19</v>
      </c>
      <c r="CJ64">
        <v>1.95</v>
      </c>
      <c r="CK64">
        <v>1.84</v>
      </c>
      <c r="CL64">
        <v>3.5424669999999998</v>
      </c>
      <c r="CM64">
        <v>1.870228</v>
      </c>
      <c r="CN64">
        <v>3.542468</v>
      </c>
      <c r="CO64">
        <v>3.03</v>
      </c>
      <c r="CP64">
        <v>4.2338469999999999</v>
      </c>
      <c r="CQ64">
        <v>1.3710979999999999</v>
      </c>
      <c r="CR64">
        <v>2.48</v>
      </c>
      <c r="CS64">
        <v>2.406215</v>
      </c>
      <c r="CT64">
        <v>1.818587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87.689986000000005</v>
      </c>
    </row>
    <row r="65" spans="1:114">
      <c r="A65" t="s">
        <v>107</v>
      </c>
      <c r="B65">
        <v>0</v>
      </c>
      <c r="C65">
        <v>26.143070000000002</v>
      </c>
      <c r="D65">
        <v>6.2245400000000002</v>
      </c>
      <c r="E65">
        <v>0</v>
      </c>
      <c r="F65">
        <v>0</v>
      </c>
      <c r="G65">
        <v>25.589649999999999</v>
      </c>
      <c r="H65">
        <v>0</v>
      </c>
      <c r="I65">
        <v>97.952770999999998</v>
      </c>
      <c r="J65">
        <v>0</v>
      </c>
      <c r="K65">
        <v>691.09398399999998</v>
      </c>
      <c r="L65">
        <v>667.07663700000001</v>
      </c>
      <c r="M65">
        <v>95.888554999999997</v>
      </c>
      <c r="N65">
        <v>122.432091</v>
      </c>
      <c r="O65">
        <v>128.451291</v>
      </c>
      <c r="P65">
        <v>142.65705600000001</v>
      </c>
      <c r="Q65">
        <v>22.444044999999999</v>
      </c>
      <c r="R65">
        <v>44.326064000000002</v>
      </c>
      <c r="S65">
        <v>27.350811</v>
      </c>
      <c r="T65">
        <v>2.392833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13.801009000000001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17.428712999999998</v>
      </c>
      <c r="AW65">
        <v>57.448765000000002</v>
      </c>
      <c r="AX65">
        <v>3.2434699999999999</v>
      </c>
      <c r="AY65">
        <v>0</v>
      </c>
      <c r="AZ65">
        <f t="shared" si="0"/>
        <v>87.669083000000015</v>
      </c>
      <c r="BA65">
        <f t="shared" si="1"/>
        <v>3122.4239730000004</v>
      </c>
      <c r="BD65">
        <v>4.2938999999999998</v>
      </c>
      <c r="BE65">
        <v>0</v>
      </c>
      <c r="BF65">
        <v>2.1850000000000001E-2</v>
      </c>
      <c r="BG65">
        <v>0</v>
      </c>
      <c r="BH65">
        <v>1.1150000000000001E-3</v>
      </c>
      <c r="BI65">
        <v>0.84194100000000005</v>
      </c>
      <c r="BJ65">
        <v>0</v>
      </c>
      <c r="BK65">
        <v>1.9975E-2</v>
      </c>
      <c r="BL65">
        <v>0</v>
      </c>
      <c r="BM65">
        <v>0</v>
      </c>
      <c r="BN65">
        <v>0</v>
      </c>
      <c r="BO65">
        <v>2.0099999999999998</v>
      </c>
      <c r="BP65">
        <v>2.1800000000000002</v>
      </c>
      <c r="BQ65">
        <v>3.542468</v>
      </c>
      <c r="BR65">
        <v>2.1126269999999998</v>
      </c>
      <c r="BS65">
        <v>1.18</v>
      </c>
      <c r="BT65">
        <v>0</v>
      </c>
      <c r="BU65">
        <v>2.256373</v>
      </c>
      <c r="BV65">
        <v>1.341844</v>
      </c>
      <c r="BW65">
        <v>9.34</v>
      </c>
      <c r="BX65">
        <v>2.0722879999999999</v>
      </c>
      <c r="BY65">
        <v>0.25</v>
      </c>
      <c r="BZ65">
        <v>1.938104</v>
      </c>
      <c r="CA65">
        <v>3.5116900000000002</v>
      </c>
      <c r="CB65">
        <v>1.8</v>
      </c>
      <c r="CC65">
        <v>0.84</v>
      </c>
      <c r="CD65">
        <v>0.85</v>
      </c>
      <c r="CE65">
        <v>2.0299999999999998</v>
      </c>
      <c r="CF65">
        <v>0.23</v>
      </c>
      <c r="CG65">
        <v>3.78</v>
      </c>
      <c r="CH65">
        <v>0</v>
      </c>
      <c r="CI65">
        <v>7.19</v>
      </c>
      <c r="CJ65">
        <v>1.95</v>
      </c>
      <c r="CK65">
        <v>1.84</v>
      </c>
      <c r="CL65">
        <v>3.5424669999999998</v>
      </c>
      <c r="CM65">
        <v>1.870228</v>
      </c>
      <c r="CN65">
        <v>3.542468</v>
      </c>
      <c r="CO65">
        <v>3.03</v>
      </c>
      <c r="CP65">
        <v>4.2338469999999999</v>
      </c>
      <c r="CQ65">
        <v>1.3710979999999999</v>
      </c>
      <c r="CR65">
        <v>2.48</v>
      </c>
      <c r="CS65">
        <v>2.406215</v>
      </c>
      <c r="CT65">
        <v>1.7976840000000001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87.669083000000015</v>
      </c>
    </row>
    <row r="66" spans="1:114">
      <c r="A66" t="s">
        <v>108</v>
      </c>
      <c r="B66">
        <v>0</v>
      </c>
      <c r="C66">
        <v>26.143070000000002</v>
      </c>
      <c r="D66">
        <v>6.2245400000000002</v>
      </c>
      <c r="E66">
        <v>0</v>
      </c>
      <c r="F66">
        <v>0</v>
      </c>
      <c r="G66">
        <v>25.589649999999999</v>
      </c>
      <c r="H66">
        <v>0</v>
      </c>
      <c r="I66">
        <v>97.952770999999998</v>
      </c>
      <c r="J66">
        <v>0</v>
      </c>
      <c r="K66">
        <v>691.09398399999998</v>
      </c>
      <c r="L66">
        <v>667.07663700000001</v>
      </c>
      <c r="M66">
        <v>95.888554999999997</v>
      </c>
      <c r="N66">
        <v>122.432091</v>
      </c>
      <c r="O66">
        <v>128.451291</v>
      </c>
      <c r="P66">
        <v>142.65705600000001</v>
      </c>
      <c r="Q66">
        <v>22.444044999999999</v>
      </c>
      <c r="R66">
        <v>44.326064000000002</v>
      </c>
      <c r="S66">
        <v>27.350811</v>
      </c>
      <c r="T66">
        <v>2.392833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13.801009000000001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17.428712999999998</v>
      </c>
      <c r="AW66">
        <v>57.448765000000002</v>
      </c>
      <c r="AX66">
        <v>3.2434699999999999</v>
      </c>
      <c r="AY66">
        <v>0</v>
      </c>
      <c r="AZ66">
        <f t="shared" si="0"/>
        <v>87.669083000000015</v>
      </c>
      <c r="BA66">
        <f t="shared" si="1"/>
        <v>3140.3003880000001</v>
      </c>
      <c r="BD66">
        <v>4.2938999999999998</v>
      </c>
      <c r="BE66">
        <v>0</v>
      </c>
      <c r="BF66">
        <v>2.1850000000000001E-2</v>
      </c>
      <c r="BG66">
        <v>0</v>
      </c>
      <c r="BH66">
        <v>1.1150000000000001E-3</v>
      </c>
      <c r="BI66">
        <v>0.84194100000000005</v>
      </c>
      <c r="BJ66">
        <v>0</v>
      </c>
      <c r="BK66">
        <v>1.9975E-2</v>
      </c>
      <c r="BL66">
        <v>0</v>
      </c>
      <c r="BM66">
        <v>0</v>
      </c>
      <c r="BN66">
        <v>0</v>
      </c>
      <c r="BO66">
        <v>2.0099999999999998</v>
      </c>
      <c r="BP66">
        <v>2.1800000000000002</v>
      </c>
      <c r="BQ66">
        <v>3.542468</v>
      </c>
      <c r="BR66">
        <v>2.1126269999999998</v>
      </c>
      <c r="BS66">
        <v>1.18</v>
      </c>
      <c r="BT66">
        <v>0</v>
      </c>
      <c r="BU66">
        <v>2.256373</v>
      </c>
      <c r="BV66">
        <v>1.341844</v>
      </c>
      <c r="BW66">
        <v>9.34</v>
      </c>
      <c r="BX66">
        <v>2.0722879999999999</v>
      </c>
      <c r="BY66">
        <v>0.25</v>
      </c>
      <c r="BZ66">
        <v>1.938104</v>
      </c>
      <c r="CA66">
        <v>3.5116900000000002</v>
      </c>
      <c r="CB66">
        <v>1.8</v>
      </c>
      <c r="CC66">
        <v>0.84</v>
      </c>
      <c r="CD66">
        <v>0.85</v>
      </c>
      <c r="CE66">
        <v>2.0299999999999998</v>
      </c>
      <c r="CF66">
        <v>0.23</v>
      </c>
      <c r="CG66">
        <v>3.78</v>
      </c>
      <c r="CH66">
        <v>0</v>
      </c>
      <c r="CI66">
        <v>7.19</v>
      </c>
      <c r="CJ66">
        <v>1.95</v>
      </c>
      <c r="CK66">
        <v>1.84</v>
      </c>
      <c r="CL66">
        <v>3.5424669999999998</v>
      </c>
      <c r="CM66">
        <v>1.870228</v>
      </c>
      <c r="CN66">
        <v>3.542468</v>
      </c>
      <c r="CO66">
        <v>3.03</v>
      </c>
      <c r="CP66">
        <v>4.2338469999999999</v>
      </c>
      <c r="CQ66">
        <v>1.3710979999999999</v>
      </c>
      <c r="CR66">
        <v>2.48</v>
      </c>
      <c r="CS66">
        <v>2.406215</v>
      </c>
      <c r="CT66">
        <v>1.7976840000000001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87.669083000000015</v>
      </c>
    </row>
    <row r="67" spans="1:114">
      <c r="A67" t="s">
        <v>109</v>
      </c>
      <c r="B67">
        <v>0</v>
      </c>
      <c r="C67">
        <v>26.143070000000002</v>
      </c>
      <c r="D67">
        <v>6.2245400000000002</v>
      </c>
      <c r="E67">
        <v>0</v>
      </c>
      <c r="F67">
        <v>0</v>
      </c>
      <c r="G67">
        <v>25.589649999999999</v>
      </c>
      <c r="H67">
        <v>0</v>
      </c>
      <c r="I67">
        <v>99.250159999999994</v>
      </c>
      <c r="J67">
        <v>0</v>
      </c>
      <c r="K67">
        <v>691.09398399999998</v>
      </c>
      <c r="L67">
        <v>667.07663700000001</v>
      </c>
      <c r="M67">
        <v>95.888554999999997</v>
      </c>
      <c r="N67">
        <v>122.432091</v>
      </c>
      <c r="O67">
        <v>128.451291</v>
      </c>
      <c r="P67">
        <v>142.65705600000001</v>
      </c>
      <c r="Q67">
        <v>22.444044999999999</v>
      </c>
      <c r="R67">
        <v>44.326064000000002</v>
      </c>
      <c r="S67">
        <v>27.350811</v>
      </c>
      <c r="T67">
        <v>2.392833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48.377482999999998</v>
      </c>
      <c r="AH67">
        <v>0</v>
      </c>
      <c r="AI67">
        <v>0</v>
      </c>
      <c r="AJ67">
        <v>0</v>
      </c>
      <c r="AK67">
        <v>65.267820999999998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13.801009000000001</v>
      </c>
      <c r="AR67">
        <v>47.472000000000001</v>
      </c>
      <c r="AS67">
        <v>36.506751000000001</v>
      </c>
      <c r="AT67">
        <v>14.9968</v>
      </c>
      <c r="AU67">
        <v>0</v>
      </c>
      <c r="AV67">
        <v>17.428712999999998</v>
      </c>
      <c r="AW67">
        <v>57.448765000000002</v>
      </c>
      <c r="AX67">
        <v>3.2434699999999999</v>
      </c>
      <c r="AY67">
        <v>0</v>
      </c>
      <c r="AZ67">
        <f t="shared" si="0"/>
        <v>87.620663000000022</v>
      </c>
      <c r="BA67">
        <f t="shared" si="1"/>
        <v>3142.5835299999999</v>
      </c>
      <c r="BD67">
        <v>4.2938999999999998</v>
      </c>
      <c r="BE67">
        <v>0</v>
      </c>
      <c r="BF67">
        <v>2.1850000000000001E-2</v>
      </c>
      <c r="BG67">
        <v>0</v>
      </c>
      <c r="BH67">
        <v>1.1150000000000001E-3</v>
      </c>
      <c r="BI67">
        <v>0.84194100000000005</v>
      </c>
      <c r="BJ67">
        <v>0</v>
      </c>
      <c r="BK67">
        <v>1.9975E-2</v>
      </c>
      <c r="BL67">
        <v>0</v>
      </c>
      <c r="BM67">
        <v>0</v>
      </c>
      <c r="BN67">
        <v>0</v>
      </c>
      <c r="BO67">
        <v>2.0099999999999998</v>
      </c>
      <c r="BP67">
        <v>2.1800000000000002</v>
      </c>
      <c r="BQ67">
        <v>3.542468</v>
      </c>
      <c r="BR67">
        <v>2.1126269999999998</v>
      </c>
      <c r="BS67">
        <v>1.18</v>
      </c>
      <c r="BT67">
        <v>0</v>
      </c>
      <c r="BU67">
        <v>2.256373</v>
      </c>
      <c r="BV67">
        <v>1.341844</v>
      </c>
      <c r="BW67">
        <v>9.34</v>
      </c>
      <c r="BX67">
        <v>2.0722879999999999</v>
      </c>
      <c r="BY67">
        <v>0.25</v>
      </c>
      <c r="BZ67">
        <v>1.938104</v>
      </c>
      <c r="CA67">
        <v>3.5116900000000002</v>
      </c>
      <c r="CB67">
        <v>1.73</v>
      </c>
      <c r="CC67">
        <v>0.84</v>
      </c>
      <c r="CD67">
        <v>0.85</v>
      </c>
      <c r="CE67">
        <v>2.0299999999999998</v>
      </c>
      <c r="CF67">
        <v>0.23</v>
      </c>
      <c r="CG67">
        <v>3.78</v>
      </c>
      <c r="CH67">
        <v>0</v>
      </c>
      <c r="CI67">
        <v>7.19</v>
      </c>
      <c r="CJ67">
        <v>1.95</v>
      </c>
      <c r="CK67">
        <v>1.84</v>
      </c>
      <c r="CL67">
        <v>3.5424669999999998</v>
      </c>
      <c r="CM67">
        <v>1.870228</v>
      </c>
      <c r="CN67">
        <v>3.542468</v>
      </c>
      <c r="CO67">
        <v>3.03</v>
      </c>
      <c r="CP67">
        <v>4.2338469999999999</v>
      </c>
      <c r="CQ67">
        <v>1.3710979999999999</v>
      </c>
      <c r="CR67">
        <v>2.48</v>
      </c>
      <c r="CS67">
        <v>2.4277950000000001</v>
      </c>
      <c r="CT67">
        <v>1.7976840000000001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87.620663000000022</v>
      </c>
    </row>
    <row r="68" spans="1:114">
      <c r="A68" t="s">
        <v>110</v>
      </c>
      <c r="B68">
        <v>0</v>
      </c>
      <c r="C68">
        <v>26.143070000000002</v>
      </c>
      <c r="D68">
        <v>6.2245400000000002</v>
      </c>
      <c r="E68">
        <v>0</v>
      </c>
      <c r="F68">
        <v>0</v>
      </c>
      <c r="G68">
        <v>25.589649999999999</v>
      </c>
      <c r="H68">
        <v>0</v>
      </c>
      <c r="I68">
        <v>99.250159999999994</v>
      </c>
      <c r="J68">
        <v>0</v>
      </c>
      <c r="K68">
        <v>691.09398399999998</v>
      </c>
      <c r="L68">
        <v>667.07663700000001</v>
      </c>
      <c r="M68">
        <v>95.888554999999997</v>
      </c>
      <c r="N68">
        <v>122.432091</v>
      </c>
      <c r="O68">
        <v>128.451291</v>
      </c>
      <c r="P68">
        <v>142.65705600000001</v>
      </c>
      <c r="Q68">
        <v>22.444044999999999</v>
      </c>
      <c r="R68">
        <v>44.326064000000002</v>
      </c>
      <c r="S68">
        <v>27.350811</v>
      </c>
      <c r="T68">
        <v>2.392833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48.377482999999998</v>
      </c>
      <c r="AH68">
        <v>0</v>
      </c>
      <c r="AI68">
        <v>0</v>
      </c>
      <c r="AJ68">
        <v>0</v>
      </c>
      <c r="AK68">
        <v>65.267820999999998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13.801009000000001</v>
      </c>
      <c r="AR68">
        <v>47.472000000000001</v>
      </c>
      <c r="AS68">
        <v>36.506751000000001</v>
      </c>
      <c r="AT68">
        <v>14.9968</v>
      </c>
      <c r="AU68">
        <v>0</v>
      </c>
      <c r="AV68">
        <v>17.428712999999998</v>
      </c>
      <c r="AW68">
        <v>57.448765000000002</v>
      </c>
      <c r="AX68">
        <v>3.2434699999999999</v>
      </c>
      <c r="AY68">
        <v>0</v>
      </c>
      <c r="AZ68">
        <f t="shared" ref="AZ68:AZ98" si="3">DJ68</f>
        <v>89.733291000000023</v>
      </c>
      <c r="BA68">
        <f t="shared" ref="BA68:BA98" si="4">SUM(B68:AZ68)</f>
        <v>3144.6961579999997</v>
      </c>
      <c r="BD68">
        <v>4.2938999999999998</v>
      </c>
      <c r="BE68">
        <v>0</v>
      </c>
      <c r="BF68">
        <v>2.1850000000000001E-2</v>
      </c>
      <c r="BG68">
        <v>0</v>
      </c>
      <c r="BH68">
        <v>1.1150000000000001E-3</v>
      </c>
      <c r="BI68">
        <v>0.84194100000000005</v>
      </c>
      <c r="BJ68">
        <v>0</v>
      </c>
      <c r="BK68">
        <v>1.9975E-2</v>
      </c>
      <c r="BL68">
        <v>0</v>
      </c>
      <c r="BM68">
        <v>0</v>
      </c>
      <c r="BN68">
        <v>0</v>
      </c>
      <c r="BO68">
        <v>2.0099999999999998</v>
      </c>
      <c r="BP68">
        <v>2.1800000000000002</v>
      </c>
      <c r="BQ68">
        <v>3.542468</v>
      </c>
      <c r="BR68">
        <v>4.2252549999999998</v>
      </c>
      <c r="BS68">
        <v>1.18</v>
      </c>
      <c r="BT68">
        <v>0</v>
      </c>
      <c r="BU68">
        <v>2.256373</v>
      </c>
      <c r="BV68">
        <v>1.341844</v>
      </c>
      <c r="BW68">
        <v>9.34</v>
      </c>
      <c r="BX68">
        <v>2.0722879999999999</v>
      </c>
      <c r="BY68">
        <v>0.25</v>
      </c>
      <c r="BZ68">
        <v>1.938104</v>
      </c>
      <c r="CA68">
        <v>3.5116900000000002</v>
      </c>
      <c r="CB68">
        <v>1.73</v>
      </c>
      <c r="CC68">
        <v>0.84</v>
      </c>
      <c r="CD68">
        <v>0.85</v>
      </c>
      <c r="CE68">
        <v>2.0299999999999998</v>
      </c>
      <c r="CF68">
        <v>0.23</v>
      </c>
      <c r="CG68">
        <v>3.78</v>
      </c>
      <c r="CH68">
        <v>0</v>
      </c>
      <c r="CI68">
        <v>7.19</v>
      </c>
      <c r="CJ68">
        <v>1.95</v>
      </c>
      <c r="CK68">
        <v>1.84</v>
      </c>
      <c r="CL68">
        <v>3.5424669999999998</v>
      </c>
      <c r="CM68">
        <v>1.870228</v>
      </c>
      <c r="CN68">
        <v>3.542468</v>
      </c>
      <c r="CO68">
        <v>3.03</v>
      </c>
      <c r="CP68">
        <v>4.2338469999999999</v>
      </c>
      <c r="CQ68">
        <v>1.3710979999999999</v>
      </c>
      <c r="CR68">
        <v>2.48</v>
      </c>
      <c r="CS68">
        <v>2.4277950000000001</v>
      </c>
      <c r="CT68">
        <v>1.7976840000000001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89.733291000000023</v>
      </c>
    </row>
    <row r="69" spans="1:114">
      <c r="A69" t="s">
        <v>111</v>
      </c>
      <c r="B69">
        <v>0</v>
      </c>
      <c r="C69">
        <v>26.143070000000002</v>
      </c>
      <c r="D69">
        <v>6.2245400000000002</v>
      </c>
      <c r="E69">
        <v>0</v>
      </c>
      <c r="F69">
        <v>0</v>
      </c>
      <c r="G69">
        <v>25.589649999999999</v>
      </c>
      <c r="H69">
        <v>0</v>
      </c>
      <c r="I69">
        <v>99.250159999999994</v>
      </c>
      <c r="J69">
        <v>0</v>
      </c>
      <c r="K69">
        <v>691.09398399999998</v>
      </c>
      <c r="L69">
        <v>667.07663700000001</v>
      </c>
      <c r="M69">
        <v>95.888554999999997</v>
      </c>
      <c r="N69">
        <v>122.432091</v>
      </c>
      <c r="O69">
        <v>128.451291</v>
      </c>
      <c r="P69">
        <v>139.48689899999999</v>
      </c>
      <c r="Q69">
        <v>22.444044999999999</v>
      </c>
      <c r="R69">
        <v>44.326064000000002</v>
      </c>
      <c r="S69">
        <v>27.350811</v>
      </c>
      <c r="T69">
        <v>2.392833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48.377482999999998</v>
      </c>
      <c r="AH69">
        <v>0</v>
      </c>
      <c r="AI69">
        <v>0</v>
      </c>
      <c r="AJ69">
        <v>0</v>
      </c>
      <c r="AK69">
        <v>65.267820999999998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13.801009000000001</v>
      </c>
      <c r="AR69">
        <v>47.472000000000001</v>
      </c>
      <c r="AS69">
        <v>36.506751000000001</v>
      </c>
      <c r="AT69">
        <v>14.9968</v>
      </c>
      <c r="AU69">
        <v>0</v>
      </c>
      <c r="AV69">
        <v>17.428712999999998</v>
      </c>
      <c r="AW69">
        <v>57.448765000000002</v>
      </c>
      <c r="AX69">
        <v>3.2434699999999999</v>
      </c>
      <c r="AY69">
        <v>0</v>
      </c>
      <c r="AZ69">
        <f t="shared" si="3"/>
        <v>89.899683000000024</v>
      </c>
      <c r="BA69">
        <f t="shared" si="4"/>
        <v>3141.6923929999998</v>
      </c>
      <c r="BD69">
        <v>4.2938999999999998</v>
      </c>
      <c r="BE69">
        <v>0</v>
      </c>
      <c r="BF69">
        <v>2.1850000000000001E-2</v>
      </c>
      <c r="BG69">
        <v>0</v>
      </c>
      <c r="BH69">
        <v>1.1150000000000001E-3</v>
      </c>
      <c r="BI69">
        <v>0.84194100000000005</v>
      </c>
      <c r="BJ69">
        <v>0</v>
      </c>
      <c r="BK69">
        <v>1.9975E-2</v>
      </c>
      <c r="BL69">
        <v>0</v>
      </c>
      <c r="BM69">
        <v>0</v>
      </c>
      <c r="BN69">
        <v>0</v>
      </c>
      <c r="BO69">
        <v>2.0099999999999998</v>
      </c>
      <c r="BP69">
        <v>2.1800000000000002</v>
      </c>
      <c r="BQ69">
        <v>3.542468</v>
      </c>
      <c r="BR69">
        <v>4.2252549999999998</v>
      </c>
      <c r="BS69">
        <v>1.18</v>
      </c>
      <c r="BT69">
        <v>0</v>
      </c>
      <c r="BU69">
        <v>2.256373</v>
      </c>
      <c r="BV69">
        <v>1.341844</v>
      </c>
      <c r="BW69">
        <v>9.34</v>
      </c>
      <c r="BX69">
        <v>2.0722879999999999</v>
      </c>
      <c r="BY69">
        <v>0.25</v>
      </c>
      <c r="BZ69">
        <v>1.938104</v>
      </c>
      <c r="CA69">
        <v>3.5116900000000002</v>
      </c>
      <c r="CB69">
        <v>1.73</v>
      </c>
      <c r="CC69">
        <v>0.84</v>
      </c>
      <c r="CD69">
        <v>0.85</v>
      </c>
      <c r="CE69">
        <v>2.0299999999999998</v>
      </c>
      <c r="CF69">
        <v>0.23</v>
      </c>
      <c r="CG69">
        <v>3.78</v>
      </c>
      <c r="CH69">
        <v>0</v>
      </c>
      <c r="CI69">
        <v>7.19</v>
      </c>
      <c r="CJ69">
        <v>1.95</v>
      </c>
      <c r="CK69">
        <v>1.84</v>
      </c>
      <c r="CL69">
        <v>3.5424669999999998</v>
      </c>
      <c r="CM69">
        <v>1.870228</v>
      </c>
      <c r="CN69">
        <v>3.14886</v>
      </c>
      <c r="CO69">
        <v>3.03</v>
      </c>
      <c r="CP69">
        <v>4.2338469999999999</v>
      </c>
      <c r="CQ69">
        <v>1.3710979999999999</v>
      </c>
      <c r="CR69">
        <v>3.04</v>
      </c>
      <c r="CS69">
        <v>2.4277950000000001</v>
      </c>
      <c r="CT69">
        <v>1.7976840000000001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89.899683000000024</v>
      </c>
    </row>
    <row r="70" spans="1:114">
      <c r="A70" t="s">
        <v>112</v>
      </c>
      <c r="B70">
        <v>0</v>
      </c>
      <c r="C70">
        <v>26.143070000000002</v>
      </c>
      <c r="D70">
        <v>6.2245400000000002</v>
      </c>
      <c r="E70">
        <v>0</v>
      </c>
      <c r="F70">
        <v>0</v>
      </c>
      <c r="G70">
        <v>25.589649999999999</v>
      </c>
      <c r="H70">
        <v>0</v>
      </c>
      <c r="I70">
        <v>99.250159999999994</v>
      </c>
      <c r="J70">
        <v>0</v>
      </c>
      <c r="K70">
        <v>691.09398399999998</v>
      </c>
      <c r="L70">
        <v>667.07663700000001</v>
      </c>
      <c r="M70">
        <v>95.888554999999997</v>
      </c>
      <c r="N70">
        <v>122.432091</v>
      </c>
      <c r="O70">
        <v>128.451291</v>
      </c>
      <c r="P70">
        <v>139.48689899999999</v>
      </c>
      <c r="Q70">
        <v>22.444044999999999</v>
      </c>
      <c r="R70">
        <v>44.326064000000002</v>
      </c>
      <c r="S70">
        <v>27.350811</v>
      </c>
      <c r="T70">
        <v>2.392833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48.377482999999998</v>
      </c>
      <c r="AH70">
        <v>0</v>
      </c>
      <c r="AI70">
        <v>0</v>
      </c>
      <c r="AJ70">
        <v>0</v>
      </c>
      <c r="AK70">
        <v>65.267820999999998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13.801009000000001</v>
      </c>
      <c r="AR70">
        <v>47.472000000000001</v>
      </c>
      <c r="AS70">
        <v>36.506751000000001</v>
      </c>
      <c r="AT70">
        <v>14.9968</v>
      </c>
      <c r="AU70">
        <v>0</v>
      </c>
      <c r="AV70">
        <v>17.428712999999998</v>
      </c>
      <c r="AW70">
        <v>57.448765000000002</v>
      </c>
      <c r="AX70">
        <v>3.2434699999999999</v>
      </c>
      <c r="AY70">
        <v>0</v>
      </c>
      <c r="AZ70">
        <f t="shared" si="3"/>
        <v>90.429683000000011</v>
      </c>
      <c r="BA70">
        <f t="shared" si="4"/>
        <v>3142.2223929999996</v>
      </c>
      <c r="BD70">
        <v>4.2938999999999998</v>
      </c>
      <c r="BE70">
        <v>0</v>
      </c>
      <c r="BF70">
        <v>2.1850000000000001E-2</v>
      </c>
      <c r="BG70">
        <v>0</v>
      </c>
      <c r="BH70">
        <v>1.1150000000000001E-3</v>
      </c>
      <c r="BI70">
        <v>0.84194100000000005</v>
      </c>
      <c r="BJ70">
        <v>0</v>
      </c>
      <c r="BK70">
        <v>1.9975E-2</v>
      </c>
      <c r="BL70">
        <v>0</v>
      </c>
      <c r="BM70">
        <v>0</v>
      </c>
      <c r="BN70">
        <v>0</v>
      </c>
      <c r="BO70">
        <v>2.0099999999999998</v>
      </c>
      <c r="BP70">
        <v>2.1800000000000002</v>
      </c>
      <c r="BQ70">
        <v>3.542468</v>
      </c>
      <c r="BR70">
        <v>4.2252549999999998</v>
      </c>
      <c r="BS70">
        <v>1.18</v>
      </c>
      <c r="BT70">
        <v>0</v>
      </c>
      <c r="BU70">
        <v>2.256373</v>
      </c>
      <c r="BV70">
        <v>1.341844</v>
      </c>
      <c r="BW70">
        <v>9.34</v>
      </c>
      <c r="BX70">
        <v>2.0722879999999999</v>
      </c>
      <c r="BY70">
        <v>0.25</v>
      </c>
      <c r="BZ70">
        <v>1.938104</v>
      </c>
      <c r="CA70">
        <v>3.5116900000000002</v>
      </c>
      <c r="CB70">
        <v>1.73</v>
      </c>
      <c r="CC70">
        <v>0.84</v>
      </c>
      <c r="CD70">
        <v>0.85</v>
      </c>
      <c r="CE70">
        <v>2.0299999999999998</v>
      </c>
      <c r="CF70">
        <v>0.23</v>
      </c>
      <c r="CG70">
        <v>3.78</v>
      </c>
      <c r="CH70">
        <v>0</v>
      </c>
      <c r="CI70">
        <v>7.19</v>
      </c>
      <c r="CJ70">
        <v>1.95</v>
      </c>
      <c r="CK70">
        <v>1.84</v>
      </c>
      <c r="CL70">
        <v>3.5424669999999998</v>
      </c>
      <c r="CM70">
        <v>1.870228</v>
      </c>
      <c r="CN70">
        <v>3.14886</v>
      </c>
      <c r="CO70">
        <v>3.03</v>
      </c>
      <c r="CP70">
        <v>4.2338469999999999</v>
      </c>
      <c r="CQ70">
        <v>1.3710979999999999</v>
      </c>
      <c r="CR70">
        <v>3.57</v>
      </c>
      <c r="CS70">
        <v>2.4277950000000001</v>
      </c>
      <c r="CT70">
        <v>1.7976840000000001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90.429683000000011</v>
      </c>
    </row>
    <row r="71" spans="1:114">
      <c r="A71" t="s">
        <v>113</v>
      </c>
      <c r="B71">
        <v>0</v>
      </c>
      <c r="C71">
        <v>26.143070000000002</v>
      </c>
      <c r="D71">
        <v>6.2245400000000002</v>
      </c>
      <c r="E71">
        <v>0</v>
      </c>
      <c r="F71">
        <v>0</v>
      </c>
      <c r="G71">
        <v>25.589649999999999</v>
      </c>
      <c r="H71">
        <v>0</v>
      </c>
      <c r="I71">
        <v>99.250159999999994</v>
      </c>
      <c r="J71">
        <v>0</v>
      </c>
      <c r="K71">
        <v>691.09398399999998</v>
      </c>
      <c r="L71">
        <v>667.07663700000001</v>
      </c>
      <c r="M71">
        <v>95.888554999999997</v>
      </c>
      <c r="N71">
        <v>122.432091</v>
      </c>
      <c r="O71">
        <v>128.451291</v>
      </c>
      <c r="P71">
        <v>142.65705600000001</v>
      </c>
      <c r="Q71">
        <v>22.444044999999999</v>
      </c>
      <c r="R71">
        <v>44.326064000000002</v>
      </c>
      <c r="S71">
        <v>27.350811</v>
      </c>
      <c r="T71">
        <v>2.392833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48.377482999999998</v>
      </c>
      <c r="AH71">
        <v>0</v>
      </c>
      <c r="AI71">
        <v>0</v>
      </c>
      <c r="AJ71">
        <v>0</v>
      </c>
      <c r="AK71">
        <v>65.267820999999998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13.801009000000001</v>
      </c>
      <c r="AR71">
        <v>47.472000000000001</v>
      </c>
      <c r="AS71">
        <v>36.506751000000001</v>
      </c>
      <c r="AT71">
        <v>14.9968</v>
      </c>
      <c r="AU71">
        <v>0</v>
      </c>
      <c r="AV71">
        <v>17.428712999999998</v>
      </c>
      <c r="AW71">
        <v>57.448765000000002</v>
      </c>
      <c r="AX71">
        <v>3.2434699999999999</v>
      </c>
      <c r="AY71">
        <v>0</v>
      </c>
      <c r="AZ71">
        <f t="shared" si="3"/>
        <v>89.994166000000007</v>
      </c>
      <c r="BA71">
        <f t="shared" si="4"/>
        <v>3151.5108329999994</v>
      </c>
      <c r="BD71">
        <v>4.2938999999999998</v>
      </c>
      <c r="BE71">
        <v>0</v>
      </c>
      <c r="BF71">
        <v>2.1923999999999999E-2</v>
      </c>
      <c r="BG71">
        <v>0</v>
      </c>
      <c r="BH71">
        <v>1.1150000000000001E-3</v>
      </c>
      <c r="BI71">
        <v>0.84194100000000005</v>
      </c>
      <c r="BJ71">
        <v>0</v>
      </c>
      <c r="BK71">
        <v>1.9975E-2</v>
      </c>
      <c r="BL71">
        <v>0</v>
      </c>
      <c r="BM71">
        <v>0</v>
      </c>
      <c r="BN71">
        <v>0</v>
      </c>
      <c r="BO71">
        <v>2.0099999999999998</v>
      </c>
      <c r="BP71">
        <v>2.1800000000000002</v>
      </c>
      <c r="BQ71">
        <v>3.542468</v>
      </c>
      <c r="BR71">
        <v>4.2252549999999998</v>
      </c>
      <c r="BS71">
        <v>1.18</v>
      </c>
      <c r="BT71">
        <v>0</v>
      </c>
      <c r="BU71">
        <v>2.256373</v>
      </c>
      <c r="BV71">
        <v>1.341844</v>
      </c>
      <c r="BW71">
        <v>9.34</v>
      </c>
      <c r="BX71">
        <v>2.0722879999999999</v>
      </c>
      <c r="BY71">
        <v>0.25</v>
      </c>
      <c r="BZ71">
        <v>1.938104</v>
      </c>
      <c r="CA71">
        <v>3.0760990000000001</v>
      </c>
      <c r="CB71">
        <v>1.73</v>
      </c>
      <c r="CC71">
        <v>0.84</v>
      </c>
      <c r="CD71">
        <v>0.85</v>
      </c>
      <c r="CE71">
        <v>2.0299999999999998</v>
      </c>
      <c r="CF71">
        <v>0.23</v>
      </c>
      <c r="CG71">
        <v>3.78</v>
      </c>
      <c r="CH71">
        <v>0</v>
      </c>
      <c r="CI71">
        <v>7.19</v>
      </c>
      <c r="CJ71">
        <v>1.95</v>
      </c>
      <c r="CK71">
        <v>1.84</v>
      </c>
      <c r="CL71">
        <v>3.5424669999999998</v>
      </c>
      <c r="CM71">
        <v>1.870228</v>
      </c>
      <c r="CN71">
        <v>3.14886</v>
      </c>
      <c r="CO71">
        <v>3.03</v>
      </c>
      <c r="CP71">
        <v>4.2338469999999999</v>
      </c>
      <c r="CQ71">
        <v>1.3710979999999999</v>
      </c>
      <c r="CR71">
        <v>3.57</v>
      </c>
      <c r="CS71">
        <v>2.4277950000000001</v>
      </c>
      <c r="CT71">
        <v>1.7976840000000001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89.994166000000007</v>
      </c>
    </row>
    <row r="72" spans="1:114">
      <c r="A72" t="s">
        <v>114</v>
      </c>
      <c r="B72">
        <v>0</v>
      </c>
      <c r="C72">
        <v>26.143070000000002</v>
      </c>
      <c r="D72">
        <v>6.2245400000000002</v>
      </c>
      <c r="E72">
        <v>0</v>
      </c>
      <c r="F72">
        <v>0</v>
      </c>
      <c r="G72">
        <v>25.589649999999999</v>
      </c>
      <c r="H72">
        <v>0</v>
      </c>
      <c r="I72">
        <v>99.250159999999994</v>
      </c>
      <c r="J72">
        <v>0</v>
      </c>
      <c r="K72">
        <v>691.09398399999998</v>
      </c>
      <c r="L72">
        <v>667.07663700000001</v>
      </c>
      <c r="M72">
        <v>95.888554999999997</v>
      </c>
      <c r="N72">
        <v>122.432091</v>
      </c>
      <c r="O72">
        <v>128.451291</v>
      </c>
      <c r="P72">
        <v>142.65705600000001</v>
      </c>
      <c r="Q72">
        <v>22.444044999999999</v>
      </c>
      <c r="R72">
        <v>44.326064000000002</v>
      </c>
      <c r="S72">
        <v>27.350811</v>
      </c>
      <c r="T72">
        <v>2.392833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48.377482999999998</v>
      </c>
      <c r="AH72">
        <v>21.513719999999999</v>
      </c>
      <c r="AI72">
        <v>0</v>
      </c>
      <c r="AJ72">
        <v>0</v>
      </c>
      <c r="AK72">
        <v>65.267820999999998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13.801009000000001</v>
      </c>
      <c r="AR72">
        <v>47.472000000000001</v>
      </c>
      <c r="AS72">
        <v>36.506751000000001</v>
      </c>
      <c r="AT72">
        <v>14.9968</v>
      </c>
      <c r="AU72">
        <v>0</v>
      </c>
      <c r="AV72">
        <v>17.428712999999998</v>
      </c>
      <c r="AW72">
        <v>57.448765000000002</v>
      </c>
      <c r="AX72">
        <v>3.2434699999999999</v>
      </c>
      <c r="AY72">
        <v>0</v>
      </c>
      <c r="AZ72">
        <f t="shared" si="3"/>
        <v>90.138307000000012</v>
      </c>
      <c r="BA72">
        <f t="shared" si="4"/>
        <v>3173.1686939999995</v>
      </c>
      <c r="BD72">
        <v>4.2938999999999998</v>
      </c>
      <c r="BE72">
        <v>0</v>
      </c>
      <c r="BF72">
        <v>2.1923999999999999E-2</v>
      </c>
      <c r="BG72">
        <v>0</v>
      </c>
      <c r="BH72">
        <v>1.1150000000000001E-3</v>
      </c>
      <c r="BI72">
        <v>0.84194100000000005</v>
      </c>
      <c r="BJ72">
        <v>0</v>
      </c>
      <c r="BK72">
        <v>1.9975E-2</v>
      </c>
      <c r="BL72">
        <v>0</v>
      </c>
      <c r="BM72">
        <v>0</v>
      </c>
      <c r="BN72">
        <v>0</v>
      </c>
      <c r="BO72">
        <v>2.0099999999999998</v>
      </c>
      <c r="BP72">
        <v>2.1800000000000002</v>
      </c>
      <c r="BQ72">
        <v>3.542468</v>
      </c>
      <c r="BR72">
        <v>4.2252549999999998</v>
      </c>
      <c r="BS72">
        <v>1.2</v>
      </c>
      <c r="BT72">
        <v>0</v>
      </c>
      <c r="BU72">
        <v>2.256373</v>
      </c>
      <c r="BV72">
        <v>1.341844</v>
      </c>
      <c r="BW72">
        <v>9.34</v>
      </c>
      <c r="BX72">
        <v>2.0722879999999999</v>
      </c>
      <c r="BY72">
        <v>0.25</v>
      </c>
      <c r="BZ72">
        <v>1.938104</v>
      </c>
      <c r="CA72">
        <v>2.536931</v>
      </c>
      <c r="CB72">
        <v>1.73</v>
      </c>
      <c r="CC72">
        <v>0.84</v>
      </c>
      <c r="CD72">
        <v>0.85</v>
      </c>
      <c r="CE72">
        <v>2.0299999999999998</v>
      </c>
      <c r="CF72">
        <v>0.23</v>
      </c>
      <c r="CG72">
        <v>3.78</v>
      </c>
      <c r="CH72">
        <v>0.66330900000000004</v>
      </c>
      <c r="CI72">
        <v>7.19</v>
      </c>
      <c r="CJ72">
        <v>1.95</v>
      </c>
      <c r="CK72">
        <v>1.84</v>
      </c>
      <c r="CL72">
        <v>3.5424669999999998</v>
      </c>
      <c r="CM72">
        <v>1.870228</v>
      </c>
      <c r="CN72">
        <v>3.14886</v>
      </c>
      <c r="CO72">
        <v>3.03</v>
      </c>
      <c r="CP72">
        <v>4.2338469999999999</v>
      </c>
      <c r="CQ72">
        <v>1.3710979999999999</v>
      </c>
      <c r="CR72">
        <v>3.57</v>
      </c>
      <c r="CS72">
        <v>2.4277950000000001</v>
      </c>
      <c r="CT72">
        <v>1.7976840000000001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90.138307000000012</v>
      </c>
    </row>
    <row r="73" spans="1:114">
      <c r="A73" t="s">
        <v>115</v>
      </c>
      <c r="B73">
        <v>0</v>
      </c>
      <c r="C73">
        <v>26.143070000000002</v>
      </c>
      <c r="D73">
        <v>6.2245400000000002</v>
      </c>
      <c r="E73">
        <v>0</v>
      </c>
      <c r="F73">
        <v>0</v>
      </c>
      <c r="G73">
        <v>25.589649999999999</v>
      </c>
      <c r="H73">
        <v>0</v>
      </c>
      <c r="I73">
        <v>99.250159999999994</v>
      </c>
      <c r="J73">
        <v>0</v>
      </c>
      <c r="K73">
        <v>691.09398399999998</v>
      </c>
      <c r="L73">
        <v>667.07663700000001</v>
      </c>
      <c r="M73">
        <v>95.888554999999997</v>
      </c>
      <c r="N73">
        <v>122.432091</v>
      </c>
      <c r="O73">
        <v>128.451291</v>
      </c>
      <c r="P73">
        <v>142.65705600000001</v>
      </c>
      <c r="Q73">
        <v>22.444044999999999</v>
      </c>
      <c r="R73">
        <v>44.326064000000002</v>
      </c>
      <c r="S73">
        <v>27.350811</v>
      </c>
      <c r="T73">
        <v>2.392833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13.1076</v>
      </c>
      <c r="AA73">
        <v>14.04936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13.801009000000001</v>
      </c>
      <c r="AR73">
        <v>47.472000000000001</v>
      </c>
      <c r="AS73">
        <v>36.506751000000001</v>
      </c>
      <c r="AT73">
        <v>14.9968</v>
      </c>
      <c r="AU73">
        <v>0</v>
      </c>
      <c r="AV73">
        <v>17.428712999999998</v>
      </c>
      <c r="AW73">
        <v>57.448765000000002</v>
      </c>
      <c r="AX73">
        <v>3.2434699999999999</v>
      </c>
      <c r="AY73">
        <v>0</v>
      </c>
      <c r="AZ73">
        <f t="shared" si="3"/>
        <v>90.332447999999999</v>
      </c>
      <c r="BA73">
        <f t="shared" si="4"/>
        <v>3208.9259149999993</v>
      </c>
      <c r="BD73">
        <v>4.2938999999999998</v>
      </c>
      <c r="BE73">
        <v>0</v>
      </c>
      <c r="BF73">
        <v>2.1923999999999999E-2</v>
      </c>
      <c r="BG73">
        <v>0</v>
      </c>
      <c r="BH73">
        <v>1.1150000000000001E-3</v>
      </c>
      <c r="BI73">
        <v>0.84194100000000005</v>
      </c>
      <c r="BJ73">
        <v>0</v>
      </c>
      <c r="BK73">
        <v>1.9975E-2</v>
      </c>
      <c r="BL73">
        <v>0</v>
      </c>
      <c r="BM73">
        <v>0</v>
      </c>
      <c r="BN73">
        <v>0</v>
      </c>
      <c r="BO73">
        <v>2.0099999999999998</v>
      </c>
      <c r="BP73">
        <v>2.1800000000000002</v>
      </c>
      <c r="BQ73">
        <v>3.542468</v>
      </c>
      <c r="BR73">
        <v>4.2252549999999998</v>
      </c>
      <c r="BS73">
        <v>1.22</v>
      </c>
      <c r="BT73">
        <v>0</v>
      </c>
      <c r="BU73">
        <v>2.256373</v>
      </c>
      <c r="BV73">
        <v>1.341844</v>
      </c>
      <c r="BW73">
        <v>9.34</v>
      </c>
      <c r="BX73">
        <v>2.0722879999999999</v>
      </c>
      <c r="BY73">
        <v>0.25</v>
      </c>
      <c r="BZ73">
        <v>1.938104</v>
      </c>
      <c r="CA73">
        <v>1.997762</v>
      </c>
      <c r="CB73">
        <v>1.73</v>
      </c>
      <c r="CC73">
        <v>0.84</v>
      </c>
      <c r="CD73">
        <v>0.93</v>
      </c>
      <c r="CE73">
        <v>2</v>
      </c>
      <c r="CF73">
        <v>0.23</v>
      </c>
      <c r="CG73">
        <v>3.78</v>
      </c>
      <c r="CH73">
        <v>1.326619</v>
      </c>
      <c r="CI73">
        <v>7.19</v>
      </c>
      <c r="CJ73">
        <v>1.95</v>
      </c>
      <c r="CK73">
        <v>1.84</v>
      </c>
      <c r="CL73">
        <v>3.5424669999999998</v>
      </c>
      <c r="CM73">
        <v>1.870228</v>
      </c>
      <c r="CN73">
        <v>3.14886</v>
      </c>
      <c r="CO73">
        <v>3.03</v>
      </c>
      <c r="CP73">
        <v>4.2338469999999999</v>
      </c>
      <c r="CQ73">
        <v>1.3710979999999999</v>
      </c>
      <c r="CR73">
        <v>3.57</v>
      </c>
      <c r="CS73">
        <v>2.4277950000000001</v>
      </c>
      <c r="CT73">
        <v>1.7976840000000001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90.332447999999999</v>
      </c>
    </row>
    <row r="74" spans="1:114">
      <c r="A74" t="s">
        <v>116</v>
      </c>
      <c r="B74">
        <v>0</v>
      </c>
      <c r="C74">
        <v>26.143070000000002</v>
      </c>
      <c r="D74">
        <v>6.2245400000000002</v>
      </c>
      <c r="E74">
        <v>0</v>
      </c>
      <c r="F74">
        <v>0</v>
      </c>
      <c r="G74">
        <v>25.589649999999999</v>
      </c>
      <c r="H74">
        <v>0</v>
      </c>
      <c r="I74">
        <v>99.250159999999994</v>
      </c>
      <c r="J74">
        <v>0</v>
      </c>
      <c r="K74">
        <v>691.09398399999998</v>
      </c>
      <c r="L74">
        <v>667.07663700000001</v>
      </c>
      <c r="M74">
        <v>95.888554999999997</v>
      </c>
      <c r="N74">
        <v>122.432091</v>
      </c>
      <c r="O74">
        <v>128.451291</v>
      </c>
      <c r="P74">
        <v>142.65705600000001</v>
      </c>
      <c r="Q74">
        <v>22.444044999999999</v>
      </c>
      <c r="R74">
        <v>44.326064000000002</v>
      </c>
      <c r="S74">
        <v>27.350811</v>
      </c>
      <c r="T74">
        <v>2.392833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13.801009000000001</v>
      </c>
      <c r="AR74">
        <v>47.472000000000001</v>
      </c>
      <c r="AS74">
        <v>36.506751000000001</v>
      </c>
      <c r="AT74">
        <v>14.9968</v>
      </c>
      <c r="AU74">
        <v>0</v>
      </c>
      <c r="AV74">
        <v>17.428712999999998</v>
      </c>
      <c r="AW74">
        <v>57.448765000000002</v>
      </c>
      <c r="AX74">
        <v>3.2434699999999999</v>
      </c>
      <c r="AY74">
        <v>0</v>
      </c>
      <c r="AZ74">
        <f t="shared" si="3"/>
        <v>90.763840000000002</v>
      </c>
      <c r="BA74">
        <f t="shared" si="4"/>
        <v>3244.9203869999997</v>
      </c>
      <c r="BD74">
        <v>4.2938999999999998</v>
      </c>
      <c r="BE74">
        <v>0</v>
      </c>
      <c r="BF74">
        <v>2.1923999999999999E-2</v>
      </c>
      <c r="BG74">
        <v>0</v>
      </c>
      <c r="BH74">
        <v>1.1150000000000001E-3</v>
      </c>
      <c r="BI74">
        <v>0.84194100000000005</v>
      </c>
      <c r="BJ74">
        <v>0</v>
      </c>
      <c r="BK74">
        <v>1.9975E-2</v>
      </c>
      <c r="BL74">
        <v>0</v>
      </c>
      <c r="BM74">
        <v>0</v>
      </c>
      <c r="BN74">
        <v>0</v>
      </c>
      <c r="BO74">
        <v>2.0099999999999998</v>
      </c>
      <c r="BP74">
        <v>2.1800000000000002</v>
      </c>
      <c r="BQ74">
        <v>3.542468</v>
      </c>
      <c r="BR74">
        <v>4.2252549999999998</v>
      </c>
      <c r="BS74">
        <v>1.23</v>
      </c>
      <c r="BT74">
        <v>0</v>
      </c>
      <c r="BU74">
        <v>2.256373</v>
      </c>
      <c r="BV74">
        <v>1.341844</v>
      </c>
      <c r="BW74">
        <v>9.34</v>
      </c>
      <c r="BX74">
        <v>2.0722879999999999</v>
      </c>
      <c r="BY74">
        <v>0.25</v>
      </c>
      <c r="BZ74">
        <v>1.938104</v>
      </c>
      <c r="CA74">
        <v>1.7558450000000001</v>
      </c>
      <c r="CB74">
        <v>1.73</v>
      </c>
      <c r="CC74">
        <v>0.84</v>
      </c>
      <c r="CD74">
        <v>0.93</v>
      </c>
      <c r="CE74">
        <v>2</v>
      </c>
      <c r="CF74">
        <v>0.23</v>
      </c>
      <c r="CG74">
        <v>3.78</v>
      </c>
      <c r="CH74">
        <v>1.9899279999999999</v>
      </c>
      <c r="CI74">
        <v>7.19</v>
      </c>
      <c r="CJ74">
        <v>1.95</v>
      </c>
      <c r="CK74">
        <v>1.84</v>
      </c>
      <c r="CL74">
        <v>3.5424669999999998</v>
      </c>
      <c r="CM74">
        <v>1.870228</v>
      </c>
      <c r="CN74">
        <v>3.14886</v>
      </c>
      <c r="CO74">
        <v>3.03</v>
      </c>
      <c r="CP74">
        <v>4.2338469999999999</v>
      </c>
      <c r="CQ74">
        <v>1.3710979999999999</v>
      </c>
      <c r="CR74">
        <v>3.57</v>
      </c>
      <c r="CS74">
        <v>2.4277950000000001</v>
      </c>
      <c r="CT74">
        <v>1.7976840000000001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90.763840000000002</v>
      </c>
    </row>
    <row r="75" spans="1:114">
      <c r="A75" t="s">
        <v>117</v>
      </c>
      <c r="B75">
        <v>0</v>
      </c>
      <c r="C75">
        <v>26.143070000000002</v>
      </c>
      <c r="D75">
        <v>6.2245400000000002</v>
      </c>
      <c r="E75">
        <v>0</v>
      </c>
      <c r="F75">
        <v>0</v>
      </c>
      <c r="G75">
        <v>25.589649999999999</v>
      </c>
      <c r="H75">
        <v>0</v>
      </c>
      <c r="I75">
        <v>99.250159999999994</v>
      </c>
      <c r="J75">
        <v>0</v>
      </c>
      <c r="K75">
        <v>691.09398399999998</v>
      </c>
      <c r="L75">
        <v>667.07663700000001</v>
      </c>
      <c r="M75">
        <v>95.888554999999997</v>
      </c>
      <c r="N75">
        <v>122.432091</v>
      </c>
      <c r="O75">
        <v>128.451291</v>
      </c>
      <c r="P75">
        <v>142.65705600000001</v>
      </c>
      <c r="Q75">
        <v>22.444044999999999</v>
      </c>
      <c r="R75">
        <v>44.326064000000002</v>
      </c>
      <c r="S75">
        <v>27.350811</v>
      </c>
      <c r="T75">
        <v>2.392833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13.1076</v>
      </c>
      <c r="AA75">
        <v>28.09872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48.377482999999998</v>
      </c>
      <c r="AH75">
        <v>66.692532</v>
      </c>
      <c r="AI75">
        <v>0</v>
      </c>
      <c r="AJ75">
        <v>0</v>
      </c>
      <c r="AK75">
        <v>65.267820999999998</v>
      </c>
      <c r="AL75">
        <v>12.782</v>
      </c>
      <c r="AM75">
        <v>18.108732</v>
      </c>
      <c r="AN75">
        <v>1.0747679999999999</v>
      </c>
      <c r="AO75">
        <v>0</v>
      </c>
      <c r="AP75">
        <v>0</v>
      </c>
      <c r="AQ75">
        <v>13.801009000000001</v>
      </c>
      <c r="AR75">
        <v>47.472000000000001</v>
      </c>
      <c r="AS75">
        <v>36.506751000000001</v>
      </c>
      <c r="AT75">
        <v>14.9968</v>
      </c>
      <c r="AU75">
        <v>0</v>
      </c>
      <c r="AV75">
        <v>17.428712999999998</v>
      </c>
      <c r="AW75">
        <v>57.448765000000002</v>
      </c>
      <c r="AX75">
        <v>3.2434699999999999</v>
      </c>
      <c r="AY75">
        <v>0</v>
      </c>
      <c r="AZ75">
        <f t="shared" si="3"/>
        <v>93.010522999999978</v>
      </c>
      <c r="BA75">
        <f t="shared" si="4"/>
        <v>3253.2341109999993</v>
      </c>
      <c r="BD75">
        <v>4.2938999999999998</v>
      </c>
      <c r="BE75">
        <v>0</v>
      </c>
      <c r="BF75">
        <v>2.2072999999999999E-2</v>
      </c>
      <c r="BG75">
        <v>0</v>
      </c>
      <c r="BH75">
        <v>1.1150000000000001E-3</v>
      </c>
      <c r="BI75">
        <v>0.84194100000000005</v>
      </c>
      <c r="BJ75">
        <v>0</v>
      </c>
      <c r="BK75">
        <v>1.9975E-2</v>
      </c>
      <c r="BL75">
        <v>0</v>
      </c>
      <c r="BM75">
        <v>0</v>
      </c>
      <c r="BN75">
        <v>0</v>
      </c>
      <c r="BO75">
        <v>2.0099999999999998</v>
      </c>
      <c r="BP75">
        <v>2.1800000000000002</v>
      </c>
      <c r="BQ75">
        <v>3.542468</v>
      </c>
      <c r="BR75">
        <v>4.2252549999999998</v>
      </c>
      <c r="BS75">
        <v>1.24</v>
      </c>
      <c r="BT75">
        <v>1.4410750000000001</v>
      </c>
      <c r="BU75">
        <v>2.256373</v>
      </c>
      <c r="BV75">
        <v>1.341844</v>
      </c>
      <c r="BW75">
        <v>9.34</v>
      </c>
      <c r="BX75">
        <v>2.0722879999999999</v>
      </c>
      <c r="BY75">
        <v>0.25</v>
      </c>
      <c r="BZ75">
        <v>1.938104</v>
      </c>
      <c r="CA75">
        <v>2.3468019999999998</v>
      </c>
      <c r="CB75">
        <v>1.73</v>
      </c>
      <c r="CC75">
        <v>0.84</v>
      </c>
      <c r="CD75">
        <v>0.93</v>
      </c>
      <c r="CE75">
        <v>2</v>
      </c>
      <c r="CF75">
        <v>0.23</v>
      </c>
      <c r="CG75">
        <v>3.78</v>
      </c>
      <c r="CH75">
        <v>2.0491519999999999</v>
      </c>
      <c r="CI75">
        <v>7.19</v>
      </c>
      <c r="CJ75">
        <v>1.95</v>
      </c>
      <c r="CK75">
        <v>1.84</v>
      </c>
      <c r="CL75">
        <v>3.5424669999999998</v>
      </c>
      <c r="CM75">
        <v>1.870228</v>
      </c>
      <c r="CN75">
        <v>3.14886</v>
      </c>
      <c r="CO75">
        <v>3.03</v>
      </c>
      <c r="CP75">
        <v>4.2338469999999999</v>
      </c>
      <c r="CQ75">
        <v>1.3710979999999999</v>
      </c>
      <c r="CR75">
        <v>3.57</v>
      </c>
      <c r="CS75">
        <v>2.4277950000000001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93.010522999999978</v>
      </c>
    </row>
    <row r="76" spans="1:114">
      <c r="A76" t="s">
        <v>118</v>
      </c>
      <c r="B76">
        <v>0</v>
      </c>
      <c r="C76">
        <v>26.143070000000002</v>
      </c>
      <c r="D76">
        <v>6.2245400000000002</v>
      </c>
      <c r="E76">
        <v>0</v>
      </c>
      <c r="F76">
        <v>0</v>
      </c>
      <c r="G76">
        <v>25.589649999999999</v>
      </c>
      <c r="H76">
        <v>0</v>
      </c>
      <c r="I76">
        <v>99.250159999999994</v>
      </c>
      <c r="J76">
        <v>0</v>
      </c>
      <c r="K76">
        <v>691.09398399999998</v>
      </c>
      <c r="L76">
        <v>667.07663700000001</v>
      </c>
      <c r="M76">
        <v>95.888554999999997</v>
      </c>
      <c r="N76">
        <v>122.432091</v>
      </c>
      <c r="O76">
        <v>128.451291</v>
      </c>
      <c r="P76">
        <v>142.65705600000001</v>
      </c>
      <c r="Q76">
        <v>22.444044999999999</v>
      </c>
      <c r="R76">
        <v>44.326064000000002</v>
      </c>
      <c r="S76">
        <v>27.350811</v>
      </c>
      <c r="T76">
        <v>2.392833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9.3976059999999997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48.377482999999998</v>
      </c>
      <c r="AH76">
        <v>91.433310000000006</v>
      </c>
      <c r="AI76">
        <v>0</v>
      </c>
      <c r="AJ76">
        <v>0</v>
      </c>
      <c r="AK76">
        <v>65.267820999999998</v>
      </c>
      <c r="AL76">
        <v>12.782</v>
      </c>
      <c r="AM76">
        <v>18.108732</v>
      </c>
      <c r="AN76">
        <v>1.0747679999999999</v>
      </c>
      <c r="AO76">
        <v>0</v>
      </c>
      <c r="AP76">
        <v>0</v>
      </c>
      <c r="AQ76">
        <v>27.602018000000001</v>
      </c>
      <c r="AR76">
        <v>47.472000000000001</v>
      </c>
      <c r="AS76">
        <v>36.506751000000001</v>
      </c>
      <c r="AT76">
        <v>14.9968</v>
      </c>
      <c r="AU76">
        <v>0</v>
      </c>
      <c r="AV76">
        <v>17.428712999999998</v>
      </c>
      <c r="AW76">
        <v>57.448765000000002</v>
      </c>
      <c r="AX76">
        <v>3.2434699999999999</v>
      </c>
      <c r="AY76">
        <v>0</v>
      </c>
      <c r="AZ76">
        <f t="shared" si="3"/>
        <v>95.748836999999995</v>
      </c>
      <c r="BA76">
        <f t="shared" si="4"/>
        <v>3335.6568999999995</v>
      </c>
      <c r="BD76">
        <v>4.2938999999999998</v>
      </c>
      <c r="BE76">
        <v>0</v>
      </c>
      <c r="BF76">
        <v>2.2072999999999999E-2</v>
      </c>
      <c r="BG76">
        <v>0</v>
      </c>
      <c r="BH76">
        <v>1.1150000000000001E-3</v>
      </c>
      <c r="BI76">
        <v>0.84194100000000005</v>
      </c>
      <c r="BJ76">
        <v>0</v>
      </c>
      <c r="BK76">
        <v>1.9975E-2</v>
      </c>
      <c r="BL76">
        <v>0</v>
      </c>
      <c r="BM76">
        <v>0</v>
      </c>
      <c r="BN76">
        <v>0</v>
      </c>
      <c r="BO76">
        <v>2.0099999999999998</v>
      </c>
      <c r="BP76">
        <v>2.1800000000000002</v>
      </c>
      <c r="BQ76">
        <v>3.542468</v>
      </c>
      <c r="BR76">
        <v>4.2252549999999998</v>
      </c>
      <c r="BS76">
        <v>1.24</v>
      </c>
      <c r="BT76">
        <v>2.8821509999999999</v>
      </c>
      <c r="BU76">
        <v>2.256373</v>
      </c>
      <c r="BV76">
        <v>1.341844</v>
      </c>
      <c r="BW76">
        <v>9.34</v>
      </c>
      <c r="BX76">
        <v>2.0722879999999999</v>
      </c>
      <c r="BY76">
        <v>0.25</v>
      </c>
      <c r="BZ76">
        <v>1.938104</v>
      </c>
      <c r="CA76">
        <v>2.8859720000000002</v>
      </c>
      <c r="CB76">
        <v>1.73</v>
      </c>
      <c r="CC76">
        <v>0.84</v>
      </c>
      <c r="CD76">
        <v>0.93</v>
      </c>
      <c r="CE76">
        <v>2</v>
      </c>
      <c r="CF76">
        <v>0.23</v>
      </c>
      <c r="CG76">
        <v>3.78</v>
      </c>
      <c r="CH76">
        <v>2.80722</v>
      </c>
      <c r="CI76">
        <v>7.19</v>
      </c>
      <c r="CJ76">
        <v>1.95</v>
      </c>
      <c r="CK76">
        <v>1.84</v>
      </c>
      <c r="CL76">
        <v>3.5424669999999998</v>
      </c>
      <c r="CM76">
        <v>1.870228</v>
      </c>
      <c r="CN76">
        <v>3.14886</v>
      </c>
      <c r="CO76">
        <v>3.03</v>
      </c>
      <c r="CP76">
        <v>4.2338469999999999</v>
      </c>
      <c r="CQ76">
        <v>1.3710979999999999</v>
      </c>
      <c r="CR76">
        <v>3.57</v>
      </c>
      <c r="CS76">
        <v>2.4277950000000001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95.748836999999995</v>
      </c>
    </row>
    <row r="77" spans="1:114">
      <c r="A77" t="s">
        <v>119</v>
      </c>
      <c r="B77">
        <v>0</v>
      </c>
      <c r="C77">
        <v>26.143070000000002</v>
      </c>
      <c r="D77">
        <v>6.2245400000000002</v>
      </c>
      <c r="E77">
        <v>0</v>
      </c>
      <c r="F77">
        <v>0</v>
      </c>
      <c r="G77">
        <v>25.589649999999999</v>
      </c>
      <c r="H77">
        <v>0</v>
      </c>
      <c r="I77">
        <v>99.250159999999994</v>
      </c>
      <c r="J77">
        <v>0</v>
      </c>
      <c r="K77">
        <v>691.09398399999998</v>
      </c>
      <c r="L77">
        <v>667.07663700000001</v>
      </c>
      <c r="M77">
        <v>95.888554999999997</v>
      </c>
      <c r="N77">
        <v>122.432091</v>
      </c>
      <c r="O77">
        <v>128.451291</v>
      </c>
      <c r="P77">
        <v>142.65705600000001</v>
      </c>
      <c r="Q77">
        <v>22.444044999999999</v>
      </c>
      <c r="R77">
        <v>44.326064000000002</v>
      </c>
      <c r="S77">
        <v>27.350811</v>
      </c>
      <c r="T77">
        <v>2.392833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15.349422000000001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0</v>
      </c>
      <c r="AQ77">
        <v>41.403027000000002</v>
      </c>
      <c r="AR77">
        <v>47.472000000000001</v>
      </c>
      <c r="AS77">
        <v>36.506751000000001</v>
      </c>
      <c r="AT77">
        <v>14.9968</v>
      </c>
      <c r="AU77">
        <v>0</v>
      </c>
      <c r="AV77">
        <v>17.428712999999998</v>
      </c>
      <c r="AW77">
        <v>57.448765000000002</v>
      </c>
      <c r="AX77">
        <v>3.2434699999999999</v>
      </c>
      <c r="AY77">
        <v>0</v>
      </c>
      <c r="AZ77">
        <f t="shared" si="3"/>
        <v>98.754042999999982</v>
      </c>
      <c r="BA77">
        <f t="shared" si="4"/>
        <v>3452.1597419999985</v>
      </c>
      <c r="BD77">
        <v>4.2938999999999998</v>
      </c>
      <c r="BE77">
        <v>0</v>
      </c>
      <c r="BF77">
        <v>2.2072999999999999E-2</v>
      </c>
      <c r="BG77">
        <v>0</v>
      </c>
      <c r="BH77">
        <v>1.1150000000000001E-3</v>
      </c>
      <c r="BI77">
        <v>0.84194100000000005</v>
      </c>
      <c r="BJ77">
        <v>0</v>
      </c>
      <c r="BK77">
        <v>1.9975E-2</v>
      </c>
      <c r="BL77">
        <v>0</v>
      </c>
      <c r="BM77">
        <v>0</v>
      </c>
      <c r="BN77">
        <v>0</v>
      </c>
      <c r="BO77">
        <v>2.0099999999999998</v>
      </c>
      <c r="BP77">
        <v>2.1800000000000002</v>
      </c>
      <c r="BQ77">
        <v>3.542468</v>
      </c>
      <c r="BR77">
        <v>4.2252549999999998</v>
      </c>
      <c r="BS77">
        <v>1.25</v>
      </c>
      <c r="BT77">
        <v>4.3232249999999999</v>
      </c>
      <c r="BU77">
        <v>2.256373</v>
      </c>
      <c r="BV77">
        <v>1.341844</v>
      </c>
      <c r="BW77">
        <v>9.34</v>
      </c>
      <c r="BX77">
        <v>2.0722879999999999</v>
      </c>
      <c r="BY77">
        <v>0.25</v>
      </c>
      <c r="BZ77">
        <v>1.938104</v>
      </c>
      <c r="CA77">
        <v>3.4251399999999999</v>
      </c>
      <c r="CB77">
        <v>1.75</v>
      </c>
      <c r="CC77">
        <v>0.84</v>
      </c>
      <c r="CD77">
        <v>0.93</v>
      </c>
      <c r="CE77">
        <v>2</v>
      </c>
      <c r="CF77">
        <v>0.23</v>
      </c>
      <c r="CG77">
        <v>3.78</v>
      </c>
      <c r="CH77">
        <v>3.802184</v>
      </c>
      <c r="CI77">
        <v>7.19</v>
      </c>
      <c r="CJ77">
        <v>1.95</v>
      </c>
      <c r="CK77">
        <v>1.84</v>
      </c>
      <c r="CL77">
        <v>3.5424669999999998</v>
      </c>
      <c r="CM77">
        <v>1.870228</v>
      </c>
      <c r="CN77">
        <v>3.14886</v>
      </c>
      <c r="CO77">
        <v>3.03</v>
      </c>
      <c r="CP77">
        <v>4.2338469999999999</v>
      </c>
      <c r="CQ77">
        <v>1.3710979999999999</v>
      </c>
      <c r="CR77">
        <v>3.57</v>
      </c>
      <c r="CS77">
        <v>2.4277950000000001</v>
      </c>
      <c r="CT77">
        <v>1.9429620000000001</v>
      </c>
      <c r="CU77">
        <v>1.959684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98.754042999999982</v>
      </c>
    </row>
    <row r="78" spans="1:114">
      <c r="A78" t="s">
        <v>120</v>
      </c>
      <c r="B78">
        <v>0</v>
      </c>
      <c r="C78">
        <v>26.143070000000002</v>
      </c>
      <c r="D78">
        <v>6.2245400000000002</v>
      </c>
      <c r="E78">
        <v>0</v>
      </c>
      <c r="F78">
        <v>0</v>
      </c>
      <c r="G78">
        <v>25.589649999999999</v>
      </c>
      <c r="H78">
        <v>0</v>
      </c>
      <c r="I78">
        <v>99.250159999999994</v>
      </c>
      <c r="J78">
        <v>0</v>
      </c>
      <c r="K78">
        <v>691.09398399999998</v>
      </c>
      <c r="L78">
        <v>667.07663700000001</v>
      </c>
      <c r="M78">
        <v>95.888554999999997</v>
      </c>
      <c r="N78">
        <v>122.432091</v>
      </c>
      <c r="O78">
        <v>128.451291</v>
      </c>
      <c r="P78">
        <v>142.65705600000001</v>
      </c>
      <c r="Q78">
        <v>22.444044999999999</v>
      </c>
      <c r="R78">
        <v>44.326064000000002</v>
      </c>
      <c r="S78">
        <v>27.350811</v>
      </c>
      <c r="T78">
        <v>2.392833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48.377482999999998</v>
      </c>
      <c r="AH78">
        <v>159.41666499999999</v>
      </c>
      <c r="AI78">
        <v>0</v>
      </c>
      <c r="AJ78">
        <v>0</v>
      </c>
      <c r="AK78">
        <v>65.267820999999998</v>
      </c>
      <c r="AL78">
        <v>83.664000000000001</v>
      </c>
      <c r="AM78">
        <v>18.108732</v>
      </c>
      <c r="AN78">
        <v>1.0747679999999999</v>
      </c>
      <c r="AO78">
        <v>0</v>
      </c>
      <c r="AP78">
        <v>0</v>
      </c>
      <c r="AQ78">
        <v>55.204036000000002</v>
      </c>
      <c r="AR78">
        <v>47.472000000000001</v>
      </c>
      <c r="AS78">
        <v>36.506751000000001</v>
      </c>
      <c r="AT78">
        <v>14.9968</v>
      </c>
      <c r="AU78">
        <v>0</v>
      </c>
      <c r="AV78">
        <v>17.428712999999998</v>
      </c>
      <c r="AW78">
        <v>57.448765000000002</v>
      </c>
      <c r="AX78">
        <v>3.2434699999999999</v>
      </c>
      <c r="AY78">
        <v>0</v>
      </c>
      <c r="AZ78">
        <f t="shared" si="3"/>
        <v>101.42223500000001</v>
      </c>
      <c r="BA78">
        <f t="shared" si="4"/>
        <v>3625.4608560000001</v>
      </c>
      <c r="BD78">
        <v>4.2938999999999998</v>
      </c>
      <c r="BE78">
        <v>0</v>
      </c>
      <c r="BF78">
        <v>2.2072999999999999E-2</v>
      </c>
      <c r="BG78">
        <v>0</v>
      </c>
      <c r="BH78">
        <v>1.1150000000000001E-3</v>
      </c>
      <c r="BI78">
        <v>0.84194100000000005</v>
      </c>
      <c r="BJ78">
        <v>0</v>
      </c>
      <c r="BK78">
        <v>1.9975E-2</v>
      </c>
      <c r="BL78">
        <v>0</v>
      </c>
      <c r="BM78">
        <v>0</v>
      </c>
      <c r="BN78">
        <v>0</v>
      </c>
      <c r="BO78">
        <v>2.0099999999999998</v>
      </c>
      <c r="BP78">
        <v>2.1800000000000002</v>
      </c>
      <c r="BQ78">
        <v>3.542468</v>
      </c>
      <c r="BR78">
        <v>4.2252549999999998</v>
      </c>
      <c r="BS78">
        <v>1.27</v>
      </c>
      <c r="BT78">
        <v>5.854368</v>
      </c>
      <c r="BU78">
        <v>2.256373</v>
      </c>
      <c r="BV78">
        <v>1.341844</v>
      </c>
      <c r="BW78">
        <v>9.34</v>
      </c>
      <c r="BX78">
        <v>2.0722879999999999</v>
      </c>
      <c r="BY78">
        <v>0.25</v>
      </c>
      <c r="BZ78">
        <v>1.938104</v>
      </c>
      <c r="CA78">
        <v>3.5116900000000002</v>
      </c>
      <c r="CB78">
        <v>1.75</v>
      </c>
      <c r="CC78">
        <v>0.84</v>
      </c>
      <c r="CD78">
        <v>0.93</v>
      </c>
      <c r="CE78">
        <v>2</v>
      </c>
      <c r="CF78">
        <v>0.23</v>
      </c>
      <c r="CG78">
        <v>3.78</v>
      </c>
      <c r="CH78">
        <v>4.8326830000000003</v>
      </c>
      <c r="CI78">
        <v>7.19</v>
      </c>
      <c r="CJ78">
        <v>1.95</v>
      </c>
      <c r="CK78">
        <v>1.84</v>
      </c>
      <c r="CL78">
        <v>3.5424669999999998</v>
      </c>
      <c r="CM78">
        <v>1.870228</v>
      </c>
      <c r="CN78">
        <v>3.14886</v>
      </c>
      <c r="CO78">
        <v>3.03</v>
      </c>
      <c r="CP78">
        <v>4.2338469999999999</v>
      </c>
      <c r="CQ78">
        <v>1.3710979999999999</v>
      </c>
      <c r="CR78">
        <v>3.57</v>
      </c>
      <c r="CS78">
        <v>2.4277950000000001</v>
      </c>
      <c r="CT78">
        <v>1.9429620000000001</v>
      </c>
      <c r="CU78">
        <v>1.959684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101.42223500000001</v>
      </c>
    </row>
    <row r="79" spans="1:114">
      <c r="A79" t="s">
        <v>121</v>
      </c>
      <c r="B79">
        <v>0</v>
      </c>
      <c r="C79">
        <v>26.143070000000002</v>
      </c>
      <c r="D79">
        <v>6.2245400000000002</v>
      </c>
      <c r="E79">
        <v>0</v>
      </c>
      <c r="F79">
        <v>0</v>
      </c>
      <c r="G79">
        <v>25.589649999999999</v>
      </c>
      <c r="H79">
        <v>0</v>
      </c>
      <c r="I79">
        <v>99.250159999999994</v>
      </c>
      <c r="J79">
        <v>0</v>
      </c>
      <c r="K79">
        <v>691.09398399999998</v>
      </c>
      <c r="L79">
        <v>667.07663700000001</v>
      </c>
      <c r="M79">
        <v>95.888554999999997</v>
      </c>
      <c r="N79">
        <v>122.432091</v>
      </c>
      <c r="O79">
        <v>128.451291</v>
      </c>
      <c r="P79">
        <v>144.24213499999999</v>
      </c>
      <c r="Q79">
        <v>22.444044999999999</v>
      </c>
      <c r="R79">
        <v>44.326064000000002</v>
      </c>
      <c r="S79">
        <v>27.350811</v>
      </c>
      <c r="T79">
        <v>2.392833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48.377482999999998</v>
      </c>
      <c r="AH79">
        <v>159.41666499999999</v>
      </c>
      <c r="AI79">
        <v>4.4021689999999998</v>
      </c>
      <c r="AJ79">
        <v>0</v>
      </c>
      <c r="AK79">
        <v>65.267820999999998</v>
      </c>
      <c r="AL79">
        <v>83.664000000000001</v>
      </c>
      <c r="AM79">
        <v>18.108732</v>
      </c>
      <c r="AN79">
        <v>1.0747679999999999</v>
      </c>
      <c r="AO79">
        <v>0</v>
      </c>
      <c r="AP79">
        <v>0</v>
      </c>
      <c r="AQ79">
        <v>55.204036000000002</v>
      </c>
      <c r="AR79">
        <v>47.472000000000001</v>
      </c>
      <c r="AS79">
        <v>36.506751000000001</v>
      </c>
      <c r="AT79">
        <v>14.9968</v>
      </c>
      <c r="AU79">
        <v>0</v>
      </c>
      <c r="AV79">
        <v>17.428712999999998</v>
      </c>
      <c r="AW79">
        <v>57.448765000000002</v>
      </c>
      <c r="AX79">
        <v>3.2434699999999999</v>
      </c>
      <c r="AY79">
        <v>0</v>
      </c>
      <c r="AZ79">
        <f t="shared" si="3"/>
        <v>102.523056</v>
      </c>
      <c r="BA79">
        <f t="shared" si="4"/>
        <v>3632.5489250000001</v>
      </c>
      <c r="BD79">
        <v>4.2938999999999998</v>
      </c>
      <c r="BE79">
        <v>0</v>
      </c>
      <c r="BF79">
        <v>2.2221999999999999E-2</v>
      </c>
      <c r="BG79">
        <v>0</v>
      </c>
      <c r="BH79">
        <v>1.1150000000000001E-3</v>
      </c>
      <c r="BI79">
        <v>0.84194100000000005</v>
      </c>
      <c r="BJ79">
        <v>0</v>
      </c>
      <c r="BK79">
        <v>1.9975E-2</v>
      </c>
      <c r="BL79">
        <v>0</v>
      </c>
      <c r="BM79">
        <v>0</v>
      </c>
      <c r="BN79">
        <v>0</v>
      </c>
      <c r="BO79">
        <v>2.0099999999999998</v>
      </c>
      <c r="BP79">
        <v>2.1800000000000002</v>
      </c>
      <c r="BQ79">
        <v>3.542468</v>
      </c>
      <c r="BR79">
        <v>4.2252549999999998</v>
      </c>
      <c r="BS79">
        <v>1.29</v>
      </c>
      <c r="BT79">
        <v>6.7550400000000002</v>
      </c>
      <c r="BU79">
        <v>2.256373</v>
      </c>
      <c r="BV79">
        <v>1.341844</v>
      </c>
      <c r="BW79">
        <v>9.34</v>
      </c>
      <c r="BX79">
        <v>2.0722879999999999</v>
      </c>
      <c r="BY79">
        <v>0.25</v>
      </c>
      <c r="BZ79">
        <v>1.938104</v>
      </c>
      <c r="CA79">
        <v>3.5116900000000002</v>
      </c>
      <c r="CB79">
        <v>1.75</v>
      </c>
      <c r="CC79">
        <v>0.94</v>
      </c>
      <c r="CD79">
        <v>1.01</v>
      </c>
      <c r="CE79">
        <v>2</v>
      </c>
      <c r="CF79">
        <v>0.23</v>
      </c>
      <c r="CG79">
        <v>3.78</v>
      </c>
      <c r="CH79">
        <v>4.8326830000000003</v>
      </c>
      <c r="CI79">
        <v>7.19</v>
      </c>
      <c r="CJ79">
        <v>1.95</v>
      </c>
      <c r="CK79">
        <v>1.84</v>
      </c>
      <c r="CL79">
        <v>3.5424669999999998</v>
      </c>
      <c r="CM79">
        <v>1.870228</v>
      </c>
      <c r="CN79">
        <v>3.14886</v>
      </c>
      <c r="CO79">
        <v>3.03</v>
      </c>
      <c r="CP79">
        <v>4.2338469999999999</v>
      </c>
      <c r="CQ79">
        <v>1.3710979999999999</v>
      </c>
      <c r="CR79">
        <v>3.57</v>
      </c>
      <c r="CS79">
        <v>2.4277950000000001</v>
      </c>
      <c r="CT79">
        <v>1.9429620000000001</v>
      </c>
      <c r="CU79">
        <v>1.959684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102.523056</v>
      </c>
    </row>
    <row r="80" spans="1:114">
      <c r="A80" t="s">
        <v>122</v>
      </c>
      <c r="B80">
        <v>0</v>
      </c>
      <c r="C80">
        <v>26.143070000000002</v>
      </c>
      <c r="D80">
        <v>6.2245400000000002</v>
      </c>
      <c r="E80">
        <v>0</v>
      </c>
      <c r="F80">
        <v>0</v>
      </c>
      <c r="G80">
        <v>25.589649999999999</v>
      </c>
      <c r="H80">
        <v>0</v>
      </c>
      <c r="I80">
        <v>99.250159999999994</v>
      </c>
      <c r="J80">
        <v>0</v>
      </c>
      <c r="K80">
        <v>691.09398399999998</v>
      </c>
      <c r="L80">
        <v>667.07663700000001</v>
      </c>
      <c r="M80">
        <v>95.888554999999997</v>
      </c>
      <c r="N80">
        <v>122.432091</v>
      </c>
      <c r="O80">
        <v>128.451291</v>
      </c>
      <c r="P80">
        <v>144.24213499999999</v>
      </c>
      <c r="Q80">
        <v>22.444044999999999</v>
      </c>
      <c r="R80">
        <v>44.326064000000002</v>
      </c>
      <c r="S80">
        <v>27.350811</v>
      </c>
      <c r="T80">
        <v>2.392833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48.377482999999998</v>
      </c>
      <c r="AH80">
        <v>159.41666499999999</v>
      </c>
      <c r="AI80">
        <v>19.076066000000001</v>
      </c>
      <c r="AJ80">
        <v>0</v>
      </c>
      <c r="AK80">
        <v>65.267820999999998</v>
      </c>
      <c r="AL80">
        <v>83.664000000000001</v>
      </c>
      <c r="AM80">
        <v>18.108732</v>
      </c>
      <c r="AN80">
        <v>1.0747679999999999</v>
      </c>
      <c r="AO80">
        <v>0</v>
      </c>
      <c r="AP80">
        <v>0</v>
      </c>
      <c r="AQ80">
        <v>55.204036000000002</v>
      </c>
      <c r="AR80">
        <v>47.472000000000001</v>
      </c>
      <c r="AS80">
        <v>36.506751000000001</v>
      </c>
      <c r="AT80">
        <v>14.9968</v>
      </c>
      <c r="AU80">
        <v>0</v>
      </c>
      <c r="AV80">
        <v>17.428712999999998</v>
      </c>
      <c r="AW80">
        <v>57.448765000000002</v>
      </c>
      <c r="AX80">
        <v>3.2434699999999999</v>
      </c>
      <c r="AY80">
        <v>0</v>
      </c>
      <c r="AZ80">
        <f t="shared" si="3"/>
        <v>102.523056</v>
      </c>
      <c r="BA80">
        <f t="shared" si="4"/>
        <v>3647.2228220000002</v>
      </c>
      <c r="BD80">
        <v>4.2938999999999998</v>
      </c>
      <c r="BE80">
        <v>0</v>
      </c>
      <c r="BF80">
        <v>2.2221999999999999E-2</v>
      </c>
      <c r="BG80">
        <v>0</v>
      </c>
      <c r="BH80">
        <v>1.1150000000000001E-3</v>
      </c>
      <c r="BI80">
        <v>0.84194100000000005</v>
      </c>
      <c r="BJ80">
        <v>0</v>
      </c>
      <c r="BK80">
        <v>1.9975E-2</v>
      </c>
      <c r="BL80">
        <v>0</v>
      </c>
      <c r="BM80">
        <v>0</v>
      </c>
      <c r="BN80">
        <v>0</v>
      </c>
      <c r="BO80">
        <v>2.0099999999999998</v>
      </c>
      <c r="BP80">
        <v>2.1800000000000002</v>
      </c>
      <c r="BQ80">
        <v>3.542468</v>
      </c>
      <c r="BR80">
        <v>4.2252549999999998</v>
      </c>
      <c r="BS80">
        <v>1.29</v>
      </c>
      <c r="BT80">
        <v>6.7550400000000002</v>
      </c>
      <c r="BU80">
        <v>2.256373</v>
      </c>
      <c r="BV80">
        <v>1.341844</v>
      </c>
      <c r="BW80">
        <v>9.34</v>
      </c>
      <c r="BX80">
        <v>2.0722879999999999</v>
      </c>
      <c r="BY80">
        <v>0.25</v>
      </c>
      <c r="BZ80">
        <v>1.938104</v>
      </c>
      <c r="CA80">
        <v>3.5116900000000002</v>
      </c>
      <c r="CB80">
        <v>1.75</v>
      </c>
      <c r="CC80">
        <v>0.94</v>
      </c>
      <c r="CD80">
        <v>1.01</v>
      </c>
      <c r="CE80">
        <v>2</v>
      </c>
      <c r="CF80">
        <v>0.23</v>
      </c>
      <c r="CG80">
        <v>3.78</v>
      </c>
      <c r="CH80">
        <v>4.8326830000000003</v>
      </c>
      <c r="CI80">
        <v>7.19</v>
      </c>
      <c r="CJ80">
        <v>1.95</v>
      </c>
      <c r="CK80">
        <v>1.84</v>
      </c>
      <c r="CL80">
        <v>3.5424669999999998</v>
      </c>
      <c r="CM80">
        <v>1.870228</v>
      </c>
      <c r="CN80">
        <v>3.14886</v>
      </c>
      <c r="CO80">
        <v>3.03</v>
      </c>
      <c r="CP80">
        <v>4.2338469999999999</v>
      </c>
      <c r="CQ80">
        <v>1.3710979999999999</v>
      </c>
      <c r="CR80">
        <v>3.57</v>
      </c>
      <c r="CS80">
        <v>2.4277950000000001</v>
      </c>
      <c r="CT80">
        <v>1.9429620000000001</v>
      </c>
      <c r="CU80">
        <v>1.959684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102.523056</v>
      </c>
    </row>
    <row r="81" spans="1:114">
      <c r="A81" t="s">
        <v>123</v>
      </c>
      <c r="B81">
        <v>0</v>
      </c>
      <c r="C81">
        <v>26.143070000000002</v>
      </c>
      <c r="D81">
        <v>6.2245400000000002</v>
      </c>
      <c r="E81">
        <v>0</v>
      </c>
      <c r="F81">
        <v>0</v>
      </c>
      <c r="G81">
        <v>25.589649999999999</v>
      </c>
      <c r="H81">
        <v>0</v>
      </c>
      <c r="I81">
        <v>99.250159999999994</v>
      </c>
      <c r="J81">
        <v>0</v>
      </c>
      <c r="K81">
        <v>691.09398399999998</v>
      </c>
      <c r="L81">
        <v>667.07663700000001</v>
      </c>
      <c r="M81">
        <v>95.888554999999997</v>
      </c>
      <c r="N81">
        <v>122.432091</v>
      </c>
      <c r="O81">
        <v>128.451291</v>
      </c>
      <c r="P81">
        <v>144.24213499999999</v>
      </c>
      <c r="Q81">
        <v>22.444044999999999</v>
      </c>
      <c r="R81">
        <v>44.326064000000002</v>
      </c>
      <c r="S81">
        <v>27.350811</v>
      </c>
      <c r="T81">
        <v>2.392833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48.377482999999998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83.664000000000001</v>
      </c>
      <c r="AM81">
        <v>18.108732</v>
      </c>
      <c r="AN81">
        <v>1.0747679999999999</v>
      </c>
      <c r="AO81">
        <v>0</v>
      </c>
      <c r="AP81">
        <v>6.4050000000000002</v>
      </c>
      <c r="AQ81">
        <v>55.204036000000002</v>
      </c>
      <c r="AR81">
        <v>44.16</v>
      </c>
      <c r="AS81">
        <v>36.506751000000001</v>
      </c>
      <c r="AT81">
        <v>14.9968</v>
      </c>
      <c r="AU81">
        <v>0</v>
      </c>
      <c r="AV81">
        <v>17.428712999999998</v>
      </c>
      <c r="AW81">
        <v>57.448765000000002</v>
      </c>
      <c r="AX81">
        <v>3.2434699999999999</v>
      </c>
      <c r="AY81">
        <v>0</v>
      </c>
      <c r="AZ81">
        <f t="shared" si="3"/>
        <v>102.831338</v>
      </c>
      <c r="BA81">
        <f t="shared" si="4"/>
        <v>3650.624104</v>
      </c>
      <c r="BD81">
        <v>4.2938999999999998</v>
      </c>
      <c r="BE81">
        <v>0</v>
      </c>
      <c r="BF81">
        <v>2.2221999999999999E-2</v>
      </c>
      <c r="BG81">
        <v>0</v>
      </c>
      <c r="BH81">
        <v>1.1150000000000001E-3</v>
      </c>
      <c r="BI81">
        <v>0.84194100000000005</v>
      </c>
      <c r="BJ81">
        <v>0</v>
      </c>
      <c r="BK81">
        <v>1.9975E-2</v>
      </c>
      <c r="BL81">
        <v>0</v>
      </c>
      <c r="BM81">
        <v>0</v>
      </c>
      <c r="BN81">
        <v>0</v>
      </c>
      <c r="BO81">
        <v>2.0099999999999998</v>
      </c>
      <c r="BP81">
        <v>2.1800000000000002</v>
      </c>
      <c r="BQ81">
        <v>3.542468</v>
      </c>
      <c r="BR81">
        <v>4.2252549999999998</v>
      </c>
      <c r="BS81">
        <v>1.3</v>
      </c>
      <c r="BT81">
        <v>7.1333219999999997</v>
      </c>
      <c r="BU81">
        <v>2.256373</v>
      </c>
      <c r="BV81">
        <v>1.341844</v>
      </c>
      <c r="BW81">
        <v>9.34</v>
      </c>
      <c r="BX81">
        <v>2.0722879999999999</v>
      </c>
      <c r="BY81">
        <v>0.25</v>
      </c>
      <c r="BZ81">
        <v>1.938104</v>
      </c>
      <c r="CA81">
        <v>3.5116900000000002</v>
      </c>
      <c r="CB81">
        <v>1.75</v>
      </c>
      <c r="CC81">
        <v>0.94</v>
      </c>
      <c r="CD81">
        <v>0.93</v>
      </c>
      <c r="CE81">
        <v>2</v>
      </c>
      <c r="CF81">
        <v>0.23</v>
      </c>
      <c r="CG81">
        <v>3.78</v>
      </c>
      <c r="CH81">
        <v>4.8326830000000003</v>
      </c>
      <c r="CI81">
        <v>7.19</v>
      </c>
      <c r="CJ81">
        <v>1.95</v>
      </c>
      <c r="CK81">
        <v>1.84</v>
      </c>
      <c r="CL81">
        <v>3.5424669999999998</v>
      </c>
      <c r="CM81">
        <v>1.870228</v>
      </c>
      <c r="CN81">
        <v>3.14886</v>
      </c>
      <c r="CO81">
        <v>3.03</v>
      </c>
      <c r="CP81">
        <v>4.2338469999999999</v>
      </c>
      <c r="CQ81">
        <v>1.3710979999999999</v>
      </c>
      <c r="CR81">
        <v>3.57</v>
      </c>
      <c r="CS81">
        <v>2.4277950000000001</v>
      </c>
      <c r="CT81">
        <v>1.9429620000000001</v>
      </c>
      <c r="CU81">
        <v>1.959684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102.831338</v>
      </c>
    </row>
    <row r="82" spans="1:114">
      <c r="A82" t="s">
        <v>124</v>
      </c>
      <c r="B82">
        <v>0</v>
      </c>
      <c r="C82">
        <v>26.143070000000002</v>
      </c>
      <c r="D82">
        <v>6.2245400000000002</v>
      </c>
      <c r="E82">
        <v>0</v>
      </c>
      <c r="F82">
        <v>0</v>
      </c>
      <c r="G82">
        <v>25.589649999999999</v>
      </c>
      <c r="H82">
        <v>0</v>
      </c>
      <c r="I82">
        <v>99.250159999999994</v>
      </c>
      <c r="J82">
        <v>0</v>
      </c>
      <c r="K82">
        <v>691.09398399999998</v>
      </c>
      <c r="L82">
        <v>667.07663700000001</v>
      </c>
      <c r="M82">
        <v>95.888554999999997</v>
      </c>
      <c r="N82">
        <v>122.432091</v>
      </c>
      <c r="O82">
        <v>128.451291</v>
      </c>
      <c r="P82">
        <v>144.24213499999999</v>
      </c>
      <c r="Q82">
        <v>22.444044999999999</v>
      </c>
      <c r="R82">
        <v>44.326064000000002</v>
      </c>
      <c r="S82">
        <v>27.350811</v>
      </c>
      <c r="T82">
        <v>2.392833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48.377482999999998</v>
      </c>
      <c r="AH82">
        <v>139.83918</v>
      </c>
      <c r="AI82">
        <v>19.076066000000001</v>
      </c>
      <c r="AJ82">
        <v>0</v>
      </c>
      <c r="AK82">
        <v>65.267820999999998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6.4050000000000002</v>
      </c>
      <c r="AQ82">
        <v>55.204036000000002</v>
      </c>
      <c r="AR82">
        <v>44.16</v>
      </c>
      <c r="AS82">
        <v>36.506751000000001</v>
      </c>
      <c r="AT82">
        <v>14.9968</v>
      </c>
      <c r="AU82">
        <v>0</v>
      </c>
      <c r="AV82">
        <v>17.428712999999998</v>
      </c>
      <c r="AW82">
        <v>57.448765000000002</v>
      </c>
      <c r="AX82">
        <v>3.2434699999999999</v>
      </c>
      <c r="AY82">
        <v>0</v>
      </c>
      <c r="AZ82">
        <f t="shared" si="3"/>
        <v>102.318321</v>
      </c>
      <c r="BA82">
        <f t="shared" si="4"/>
        <v>3571.2716019999998</v>
      </c>
      <c r="BD82">
        <v>4.2938999999999998</v>
      </c>
      <c r="BE82">
        <v>0</v>
      </c>
      <c r="BF82">
        <v>2.2221999999999999E-2</v>
      </c>
      <c r="BG82">
        <v>0</v>
      </c>
      <c r="BH82">
        <v>1.1150000000000001E-3</v>
      </c>
      <c r="BI82">
        <v>0.84194100000000005</v>
      </c>
      <c r="BJ82">
        <v>0</v>
      </c>
      <c r="BK82">
        <v>1.9975E-2</v>
      </c>
      <c r="BL82">
        <v>0</v>
      </c>
      <c r="BM82">
        <v>0</v>
      </c>
      <c r="BN82">
        <v>0</v>
      </c>
      <c r="BO82">
        <v>2.0099999999999998</v>
      </c>
      <c r="BP82">
        <v>2.1800000000000002</v>
      </c>
      <c r="BQ82">
        <v>3.542468</v>
      </c>
      <c r="BR82">
        <v>4.2252549999999998</v>
      </c>
      <c r="BS82">
        <v>1.32</v>
      </c>
      <c r="BT82">
        <v>7.1333219999999997</v>
      </c>
      <c r="BU82">
        <v>2.256373</v>
      </c>
      <c r="BV82">
        <v>1.341844</v>
      </c>
      <c r="BW82">
        <v>9.34</v>
      </c>
      <c r="BX82">
        <v>2.0722879999999999</v>
      </c>
      <c r="BY82">
        <v>0.25</v>
      </c>
      <c r="BZ82">
        <v>1.938104</v>
      </c>
      <c r="CA82">
        <v>3.5116900000000002</v>
      </c>
      <c r="CB82">
        <v>1.75</v>
      </c>
      <c r="CC82">
        <v>0.94</v>
      </c>
      <c r="CD82">
        <v>0.93</v>
      </c>
      <c r="CE82">
        <v>2</v>
      </c>
      <c r="CF82">
        <v>0.23</v>
      </c>
      <c r="CG82">
        <v>3.78</v>
      </c>
      <c r="CH82">
        <v>4.2996660000000002</v>
      </c>
      <c r="CI82">
        <v>7.19</v>
      </c>
      <c r="CJ82">
        <v>1.95</v>
      </c>
      <c r="CK82">
        <v>1.84</v>
      </c>
      <c r="CL82">
        <v>3.5424669999999998</v>
      </c>
      <c r="CM82">
        <v>1.870228</v>
      </c>
      <c r="CN82">
        <v>3.14886</v>
      </c>
      <c r="CO82">
        <v>3.03</v>
      </c>
      <c r="CP82">
        <v>4.2338469999999999</v>
      </c>
      <c r="CQ82">
        <v>1.3710979999999999</v>
      </c>
      <c r="CR82">
        <v>3.57</v>
      </c>
      <c r="CS82">
        <v>2.4277950000000001</v>
      </c>
      <c r="CT82">
        <v>1.9429620000000001</v>
      </c>
      <c r="CU82">
        <v>1.959684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102.318321</v>
      </c>
    </row>
    <row r="83" spans="1:114">
      <c r="A83" t="s">
        <v>125</v>
      </c>
      <c r="B83">
        <v>0</v>
      </c>
      <c r="C83">
        <v>26.516542000000001</v>
      </c>
      <c r="D83">
        <v>6.2245400000000002</v>
      </c>
      <c r="E83">
        <v>0</v>
      </c>
      <c r="F83">
        <v>0</v>
      </c>
      <c r="G83">
        <v>25.589649999999999</v>
      </c>
      <c r="H83">
        <v>0</v>
      </c>
      <c r="I83">
        <v>99.250159999999994</v>
      </c>
      <c r="J83">
        <v>0</v>
      </c>
      <c r="K83">
        <v>691.09398399999998</v>
      </c>
      <c r="L83">
        <v>667.07663700000001</v>
      </c>
      <c r="M83">
        <v>95.888554999999997</v>
      </c>
      <c r="N83">
        <v>122.432091</v>
      </c>
      <c r="O83">
        <v>128.451291</v>
      </c>
      <c r="P83">
        <v>145.034674</v>
      </c>
      <c r="Q83">
        <v>22.444044999999999</v>
      </c>
      <c r="R83">
        <v>44.326064000000002</v>
      </c>
      <c r="S83">
        <v>27.350811</v>
      </c>
      <c r="T83">
        <v>2.392833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48.377482999999998</v>
      </c>
      <c r="AH83">
        <v>129.08232000000001</v>
      </c>
      <c r="AI83">
        <v>19.076066000000001</v>
      </c>
      <c r="AJ83">
        <v>0</v>
      </c>
      <c r="AK83">
        <v>65.267820999999998</v>
      </c>
      <c r="AL83">
        <v>12.782</v>
      </c>
      <c r="AM83">
        <v>18.108732</v>
      </c>
      <c r="AN83">
        <v>1.0747679999999999</v>
      </c>
      <c r="AO83">
        <v>0</v>
      </c>
      <c r="AP83">
        <v>6.4050000000000002</v>
      </c>
      <c r="AQ83">
        <v>55.204036000000002</v>
      </c>
      <c r="AR83">
        <v>44.16</v>
      </c>
      <c r="AS83">
        <v>36.506751000000001</v>
      </c>
      <c r="AT83">
        <v>14.9968</v>
      </c>
      <c r="AU83">
        <v>0</v>
      </c>
      <c r="AV83">
        <v>17.428712999999998</v>
      </c>
      <c r="AW83">
        <v>57.448765000000002</v>
      </c>
      <c r="AX83">
        <v>3.2434699999999999</v>
      </c>
      <c r="AY83">
        <v>0</v>
      </c>
      <c r="AZ83">
        <f t="shared" si="3"/>
        <v>101.71687799999998</v>
      </c>
      <c r="BA83">
        <f t="shared" si="4"/>
        <v>3549.4593100000002</v>
      </c>
      <c r="BD83">
        <v>4.2938999999999998</v>
      </c>
      <c r="BE83">
        <v>0</v>
      </c>
      <c r="BF83">
        <v>2.2370000000000001E-2</v>
      </c>
      <c r="BG83">
        <v>0</v>
      </c>
      <c r="BH83">
        <v>1.1150000000000001E-3</v>
      </c>
      <c r="BI83">
        <v>0.84194100000000005</v>
      </c>
      <c r="BJ83">
        <v>0</v>
      </c>
      <c r="BK83">
        <v>2.0039000000000001E-2</v>
      </c>
      <c r="BL83">
        <v>0</v>
      </c>
      <c r="BM83">
        <v>0</v>
      </c>
      <c r="BN83">
        <v>0</v>
      </c>
      <c r="BO83">
        <v>2.0099999999999998</v>
      </c>
      <c r="BP83">
        <v>2.1800000000000002</v>
      </c>
      <c r="BQ83">
        <v>3.542468</v>
      </c>
      <c r="BR83">
        <v>4.2252549999999998</v>
      </c>
      <c r="BS83">
        <v>1.34</v>
      </c>
      <c r="BT83">
        <v>7.1333219999999997</v>
      </c>
      <c r="BU83">
        <v>2.256373</v>
      </c>
      <c r="BV83">
        <v>1.341844</v>
      </c>
      <c r="BW83">
        <v>9.34</v>
      </c>
      <c r="BX83">
        <v>2.0722879999999999</v>
      </c>
      <c r="BY83">
        <v>0.25</v>
      </c>
      <c r="BZ83">
        <v>1.938104</v>
      </c>
      <c r="CA83">
        <v>3.5116900000000002</v>
      </c>
      <c r="CB83">
        <v>1.75</v>
      </c>
      <c r="CC83">
        <v>0.94</v>
      </c>
      <c r="CD83">
        <v>0.93</v>
      </c>
      <c r="CE83">
        <v>2.0299999999999998</v>
      </c>
      <c r="CF83">
        <v>0.23</v>
      </c>
      <c r="CG83">
        <v>3.78</v>
      </c>
      <c r="CH83">
        <v>3.9680110000000002</v>
      </c>
      <c r="CI83">
        <v>7.19</v>
      </c>
      <c r="CJ83">
        <v>1.95</v>
      </c>
      <c r="CK83">
        <v>1.84</v>
      </c>
      <c r="CL83">
        <v>3.5424669999999998</v>
      </c>
      <c r="CM83">
        <v>1.870228</v>
      </c>
      <c r="CN83">
        <v>3.14886</v>
      </c>
      <c r="CO83">
        <v>2.71</v>
      </c>
      <c r="CP83">
        <v>4.2338469999999999</v>
      </c>
      <c r="CQ83">
        <v>1.3710979999999999</v>
      </c>
      <c r="CR83">
        <v>3.57</v>
      </c>
      <c r="CS83">
        <v>2.4277950000000001</v>
      </c>
      <c r="CT83">
        <v>1.9429620000000001</v>
      </c>
      <c r="CU83">
        <v>1.959684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101.71687799999998</v>
      </c>
    </row>
    <row r="84" spans="1:114">
      <c r="A84" t="s">
        <v>126</v>
      </c>
      <c r="B84">
        <v>0</v>
      </c>
      <c r="C84">
        <v>26.516542000000001</v>
      </c>
      <c r="D84">
        <v>6.2245400000000002</v>
      </c>
      <c r="E84">
        <v>0</v>
      </c>
      <c r="F84">
        <v>0</v>
      </c>
      <c r="G84">
        <v>25.589649999999999</v>
      </c>
      <c r="H84">
        <v>0</v>
      </c>
      <c r="I84">
        <v>99.250159999999994</v>
      </c>
      <c r="J84">
        <v>0</v>
      </c>
      <c r="K84">
        <v>691.09398399999998</v>
      </c>
      <c r="L84">
        <v>667.07663700000001</v>
      </c>
      <c r="M84">
        <v>95.888554999999997</v>
      </c>
      <c r="N84">
        <v>122.432091</v>
      </c>
      <c r="O84">
        <v>128.451291</v>
      </c>
      <c r="P84">
        <v>145.034674</v>
      </c>
      <c r="Q84">
        <v>22.444044999999999</v>
      </c>
      <c r="R84">
        <v>44.326064000000002</v>
      </c>
      <c r="S84">
        <v>27.350811</v>
      </c>
      <c r="T84">
        <v>2.392833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48.377482999999998</v>
      </c>
      <c r="AH84">
        <v>92.616564999999994</v>
      </c>
      <c r="AI84">
        <v>19.076066000000001</v>
      </c>
      <c r="AJ84">
        <v>0</v>
      </c>
      <c r="AK84">
        <v>65.267820999999998</v>
      </c>
      <c r="AL84">
        <v>12.782</v>
      </c>
      <c r="AM84">
        <v>18.108732</v>
      </c>
      <c r="AN84">
        <v>1.0747679999999999</v>
      </c>
      <c r="AO84">
        <v>0</v>
      </c>
      <c r="AP84">
        <v>6.4050000000000002</v>
      </c>
      <c r="AQ84">
        <v>55.204036000000002</v>
      </c>
      <c r="AR84">
        <v>44.16</v>
      </c>
      <c r="AS84">
        <v>36.506751000000001</v>
      </c>
      <c r="AT84">
        <v>14.9968</v>
      </c>
      <c r="AU84">
        <v>0</v>
      </c>
      <c r="AV84">
        <v>17.428712999999998</v>
      </c>
      <c r="AW84">
        <v>57.448765000000002</v>
      </c>
      <c r="AX84">
        <v>3.2434699999999999</v>
      </c>
      <c r="AY84">
        <v>0</v>
      </c>
      <c r="AZ84">
        <f t="shared" si="3"/>
        <v>98.895488999999984</v>
      </c>
      <c r="BA84">
        <f t="shared" si="4"/>
        <v>3499.7159769999998</v>
      </c>
      <c r="BD84">
        <v>4.2938999999999998</v>
      </c>
      <c r="BE84">
        <v>0</v>
      </c>
      <c r="BF84">
        <v>2.2370000000000001E-2</v>
      </c>
      <c r="BG84">
        <v>0</v>
      </c>
      <c r="BH84">
        <v>1.1150000000000001E-3</v>
      </c>
      <c r="BI84">
        <v>0.84194100000000005</v>
      </c>
      <c r="BJ84">
        <v>0</v>
      </c>
      <c r="BK84">
        <v>2.0039000000000001E-2</v>
      </c>
      <c r="BL84">
        <v>0</v>
      </c>
      <c r="BM84">
        <v>0</v>
      </c>
      <c r="BN84">
        <v>0</v>
      </c>
      <c r="BO84">
        <v>2.0099999999999998</v>
      </c>
      <c r="BP84">
        <v>2.1800000000000002</v>
      </c>
      <c r="BQ84">
        <v>3.542468</v>
      </c>
      <c r="BR84">
        <v>4.2252549999999998</v>
      </c>
      <c r="BS84">
        <v>1.34</v>
      </c>
      <c r="BT84">
        <v>5.1698579999999996</v>
      </c>
      <c r="BU84">
        <v>2.256373</v>
      </c>
      <c r="BV84">
        <v>1.341844</v>
      </c>
      <c r="BW84">
        <v>9.34</v>
      </c>
      <c r="BX84">
        <v>2.3277749999999999</v>
      </c>
      <c r="BY84">
        <v>0.25</v>
      </c>
      <c r="BZ84">
        <v>1.938104</v>
      </c>
      <c r="CA84">
        <v>3.5116900000000002</v>
      </c>
      <c r="CB84">
        <v>1.75</v>
      </c>
      <c r="CC84">
        <v>0.94</v>
      </c>
      <c r="CD84">
        <v>0.93</v>
      </c>
      <c r="CE84">
        <v>2.0299999999999998</v>
      </c>
      <c r="CF84">
        <v>0.23</v>
      </c>
      <c r="CG84">
        <v>3.78</v>
      </c>
      <c r="CH84">
        <v>2.8545989999999999</v>
      </c>
      <c r="CI84">
        <v>7.19</v>
      </c>
      <c r="CJ84">
        <v>1.95</v>
      </c>
      <c r="CK84">
        <v>1.84</v>
      </c>
      <c r="CL84">
        <v>3.5424669999999998</v>
      </c>
      <c r="CM84">
        <v>1.870228</v>
      </c>
      <c r="CN84">
        <v>3.14886</v>
      </c>
      <c r="CO84">
        <v>2.71</v>
      </c>
      <c r="CP84">
        <v>4.2338469999999999</v>
      </c>
      <c r="CQ84">
        <v>1.3710979999999999</v>
      </c>
      <c r="CR84">
        <v>3.57</v>
      </c>
      <c r="CS84">
        <v>2.4277950000000001</v>
      </c>
      <c r="CT84">
        <v>1.9429620000000001</v>
      </c>
      <c r="CU84">
        <v>1.959684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98.895488999999984</v>
      </c>
    </row>
    <row r="85" spans="1:114">
      <c r="A85" t="s">
        <v>127</v>
      </c>
      <c r="B85">
        <v>0</v>
      </c>
      <c r="C85">
        <v>26.516542000000001</v>
      </c>
      <c r="D85">
        <v>6.2245400000000002</v>
      </c>
      <c r="E85">
        <v>0</v>
      </c>
      <c r="F85">
        <v>0</v>
      </c>
      <c r="G85">
        <v>25.589649999999999</v>
      </c>
      <c r="H85">
        <v>0</v>
      </c>
      <c r="I85">
        <v>99.250159999999994</v>
      </c>
      <c r="J85">
        <v>0</v>
      </c>
      <c r="K85">
        <v>691.09398399999998</v>
      </c>
      <c r="L85">
        <v>667.07663700000001</v>
      </c>
      <c r="M85">
        <v>95.888554999999997</v>
      </c>
      <c r="N85">
        <v>122.432091</v>
      </c>
      <c r="O85">
        <v>128.451291</v>
      </c>
      <c r="P85">
        <v>144.24213499999999</v>
      </c>
      <c r="Q85">
        <v>22.444044999999999</v>
      </c>
      <c r="R85">
        <v>44.326064000000002</v>
      </c>
      <c r="S85">
        <v>27.350811</v>
      </c>
      <c r="T85">
        <v>2.392833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48.377482999999998</v>
      </c>
      <c r="AH85">
        <v>64.541160000000005</v>
      </c>
      <c r="AI85">
        <v>19.076066000000001</v>
      </c>
      <c r="AJ85">
        <v>0</v>
      </c>
      <c r="AK85">
        <v>65.267820999999998</v>
      </c>
      <c r="AL85">
        <v>12.782</v>
      </c>
      <c r="AM85">
        <v>18.108732</v>
      </c>
      <c r="AN85">
        <v>1.0747679999999999</v>
      </c>
      <c r="AO85">
        <v>0</v>
      </c>
      <c r="AP85">
        <v>6.4050000000000002</v>
      </c>
      <c r="AQ85">
        <v>55.204036000000002</v>
      </c>
      <c r="AR85">
        <v>47.472000000000001</v>
      </c>
      <c r="AS85">
        <v>36.506751000000001</v>
      </c>
      <c r="AT85">
        <v>14.9968</v>
      </c>
      <c r="AU85">
        <v>0</v>
      </c>
      <c r="AV85">
        <v>17.428712999999998</v>
      </c>
      <c r="AW85">
        <v>57.448765000000002</v>
      </c>
      <c r="AX85">
        <v>3.2434699999999999</v>
      </c>
      <c r="AY85">
        <v>0</v>
      </c>
      <c r="AZ85">
        <f t="shared" si="3"/>
        <v>97.504184999999993</v>
      </c>
      <c r="BA85">
        <f t="shared" si="4"/>
        <v>3472.7687290000003</v>
      </c>
      <c r="BD85">
        <v>4.2938999999999998</v>
      </c>
      <c r="BE85">
        <v>0</v>
      </c>
      <c r="BF85">
        <v>2.2370000000000001E-2</v>
      </c>
      <c r="BG85">
        <v>0</v>
      </c>
      <c r="BH85">
        <v>1.1150000000000001E-3</v>
      </c>
      <c r="BI85">
        <v>0.84194100000000005</v>
      </c>
      <c r="BJ85">
        <v>0</v>
      </c>
      <c r="BK85">
        <v>2.0039000000000001E-2</v>
      </c>
      <c r="BL85">
        <v>0</v>
      </c>
      <c r="BM85">
        <v>0</v>
      </c>
      <c r="BN85">
        <v>0</v>
      </c>
      <c r="BO85">
        <v>2.0099999999999998</v>
      </c>
      <c r="BP85">
        <v>2.1800000000000002</v>
      </c>
      <c r="BQ85">
        <v>3.542468</v>
      </c>
      <c r="BR85">
        <v>4.2252549999999998</v>
      </c>
      <c r="BS85">
        <v>1.34</v>
      </c>
      <c r="BT85">
        <v>4.3232249999999999</v>
      </c>
      <c r="BU85">
        <v>2.256373</v>
      </c>
      <c r="BV85">
        <v>1.341844</v>
      </c>
      <c r="BW85">
        <v>9.34</v>
      </c>
      <c r="BX85">
        <v>2.3277749999999999</v>
      </c>
      <c r="BY85">
        <v>0.25</v>
      </c>
      <c r="BZ85">
        <v>1.938104</v>
      </c>
      <c r="CA85">
        <v>3.5116900000000002</v>
      </c>
      <c r="CB85">
        <v>1.75</v>
      </c>
      <c r="CC85">
        <v>0.94</v>
      </c>
      <c r="CD85">
        <v>0.93</v>
      </c>
      <c r="CE85">
        <v>2.0299999999999998</v>
      </c>
      <c r="CF85">
        <v>0.23</v>
      </c>
      <c r="CG85">
        <v>3.78</v>
      </c>
      <c r="CH85">
        <v>1.9899279999999999</v>
      </c>
      <c r="CI85">
        <v>7.19</v>
      </c>
      <c r="CJ85">
        <v>1.95</v>
      </c>
      <c r="CK85">
        <v>1.84</v>
      </c>
      <c r="CL85">
        <v>3.5424669999999998</v>
      </c>
      <c r="CM85">
        <v>1.870228</v>
      </c>
      <c r="CN85">
        <v>3.14886</v>
      </c>
      <c r="CO85">
        <v>3.03</v>
      </c>
      <c r="CP85">
        <v>4.2338469999999999</v>
      </c>
      <c r="CQ85">
        <v>1.3710979999999999</v>
      </c>
      <c r="CR85">
        <v>3.57</v>
      </c>
      <c r="CS85">
        <v>2.4277950000000001</v>
      </c>
      <c r="CT85">
        <v>1.9429620000000001</v>
      </c>
      <c r="CU85">
        <v>1.959684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97.504184999999993</v>
      </c>
    </row>
    <row r="86" spans="1:114">
      <c r="A86" t="s">
        <v>128</v>
      </c>
      <c r="B86">
        <v>0</v>
      </c>
      <c r="C86">
        <v>26.516542000000001</v>
      </c>
      <c r="D86">
        <v>6.2245400000000002</v>
      </c>
      <c r="E86">
        <v>0</v>
      </c>
      <c r="F86">
        <v>0</v>
      </c>
      <c r="G86">
        <v>25.589649999999999</v>
      </c>
      <c r="H86">
        <v>0</v>
      </c>
      <c r="I86">
        <v>99.250159999999994</v>
      </c>
      <c r="J86">
        <v>0</v>
      </c>
      <c r="K86">
        <v>691.09398399999998</v>
      </c>
      <c r="L86">
        <v>667.07663700000001</v>
      </c>
      <c r="M86">
        <v>95.888554999999997</v>
      </c>
      <c r="N86">
        <v>122.432091</v>
      </c>
      <c r="O86">
        <v>128.451291</v>
      </c>
      <c r="P86">
        <v>144.24213499999999</v>
      </c>
      <c r="Q86">
        <v>22.444044999999999</v>
      </c>
      <c r="R86">
        <v>44.326064000000002</v>
      </c>
      <c r="S86">
        <v>27.350811</v>
      </c>
      <c r="T86">
        <v>2.392833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13.1076</v>
      </c>
      <c r="AA86">
        <v>42.14808</v>
      </c>
      <c r="AB86">
        <v>46.424171999999999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48.377482999999998</v>
      </c>
      <c r="AH86">
        <v>34.421951999999997</v>
      </c>
      <c r="AI86">
        <v>4.4021689999999998</v>
      </c>
      <c r="AJ86">
        <v>0</v>
      </c>
      <c r="AK86">
        <v>65.267820999999998</v>
      </c>
      <c r="AL86">
        <v>12.782</v>
      </c>
      <c r="AM86">
        <v>18.108732</v>
      </c>
      <c r="AN86">
        <v>1.0747679999999999</v>
      </c>
      <c r="AO86">
        <v>0</v>
      </c>
      <c r="AP86">
        <v>6.4050000000000002</v>
      </c>
      <c r="AQ86">
        <v>41.403027000000002</v>
      </c>
      <c r="AR86">
        <v>47.472000000000001</v>
      </c>
      <c r="AS86">
        <v>36.506751000000001</v>
      </c>
      <c r="AT86">
        <v>14.9968</v>
      </c>
      <c r="AU86">
        <v>0</v>
      </c>
      <c r="AV86">
        <v>17.428712999999998</v>
      </c>
      <c r="AW86">
        <v>57.448765000000002</v>
      </c>
      <c r="AX86">
        <v>3.2434699999999999</v>
      </c>
      <c r="AY86">
        <v>0</v>
      </c>
      <c r="AZ86">
        <f t="shared" si="3"/>
        <v>95.088340000000002</v>
      </c>
      <c r="BA86">
        <f t="shared" si="4"/>
        <v>3391.4325709999994</v>
      </c>
      <c r="BD86">
        <v>4.2938999999999998</v>
      </c>
      <c r="BE86">
        <v>0</v>
      </c>
      <c r="BF86">
        <v>2.2370000000000001E-2</v>
      </c>
      <c r="BG86">
        <v>0</v>
      </c>
      <c r="BH86">
        <v>1.1150000000000001E-3</v>
      </c>
      <c r="BI86">
        <v>0.84194100000000005</v>
      </c>
      <c r="BJ86">
        <v>0</v>
      </c>
      <c r="BK86">
        <v>2.0039000000000001E-2</v>
      </c>
      <c r="BL86">
        <v>0</v>
      </c>
      <c r="BM86">
        <v>0</v>
      </c>
      <c r="BN86">
        <v>0</v>
      </c>
      <c r="BO86">
        <v>2.0099999999999998</v>
      </c>
      <c r="BP86">
        <v>2.1800000000000002</v>
      </c>
      <c r="BQ86">
        <v>3.542468</v>
      </c>
      <c r="BR86">
        <v>4.2252549999999998</v>
      </c>
      <c r="BS86">
        <v>1.35</v>
      </c>
      <c r="BT86">
        <v>2.8821509999999999</v>
      </c>
      <c r="BU86">
        <v>2.256373</v>
      </c>
      <c r="BV86">
        <v>1.341844</v>
      </c>
      <c r="BW86">
        <v>9.34</v>
      </c>
      <c r="BX86">
        <v>2.3987440000000002</v>
      </c>
      <c r="BY86">
        <v>0.25</v>
      </c>
      <c r="BZ86">
        <v>1.938104</v>
      </c>
      <c r="CA86">
        <v>3.5116900000000002</v>
      </c>
      <c r="CB86">
        <v>1.75</v>
      </c>
      <c r="CC86">
        <v>0.84</v>
      </c>
      <c r="CD86">
        <v>0.91</v>
      </c>
      <c r="CE86">
        <v>2.0299999999999998</v>
      </c>
      <c r="CF86">
        <v>0.23</v>
      </c>
      <c r="CG86">
        <v>3.78</v>
      </c>
      <c r="CH86">
        <v>1.0541879999999999</v>
      </c>
      <c r="CI86">
        <v>7.19</v>
      </c>
      <c r="CJ86">
        <v>1.95</v>
      </c>
      <c r="CK86">
        <v>1.84</v>
      </c>
      <c r="CL86">
        <v>3.5424669999999998</v>
      </c>
      <c r="CM86">
        <v>1.870228</v>
      </c>
      <c r="CN86">
        <v>3.14886</v>
      </c>
      <c r="CO86">
        <v>3.03</v>
      </c>
      <c r="CP86">
        <v>4.2338469999999999</v>
      </c>
      <c r="CQ86">
        <v>1.3710979999999999</v>
      </c>
      <c r="CR86">
        <v>3.57</v>
      </c>
      <c r="CS86">
        <v>2.4277950000000001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95.088340000000002</v>
      </c>
    </row>
    <row r="87" spans="1:114">
      <c r="A87" t="s">
        <v>129</v>
      </c>
      <c r="B87">
        <v>0</v>
      </c>
      <c r="C87">
        <v>26.516542000000001</v>
      </c>
      <c r="D87">
        <v>6.2245400000000002</v>
      </c>
      <c r="E87">
        <v>0</v>
      </c>
      <c r="F87">
        <v>0</v>
      </c>
      <c r="G87">
        <v>25.589649999999999</v>
      </c>
      <c r="H87">
        <v>0</v>
      </c>
      <c r="I87">
        <v>99.250159999999994</v>
      </c>
      <c r="J87">
        <v>0</v>
      </c>
      <c r="K87">
        <v>691.09398399999998</v>
      </c>
      <c r="L87">
        <v>667.07663700000001</v>
      </c>
      <c r="M87">
        <v>95.888554999999997</v>
      </c>
      <c r="N87">
        <v>122.432091</v>
      </c>
      <c r="O87">
        <v>128.451291</v>
      </c>
      <c r="P87">
        <v>144.24213499999999</v>
      </c>
      <c r="Q87">
        <v>22.444044999999999</v>
      </c>
      <c r="R87">
        <v>44.326064000000002</v>
      </c>
      <c r="S87">
        <v>27.350811</v>
      </c>
      <c r="T87">
        <v>2.392833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13.1076</v>
      </c>
      <c r="AA87">
        <v>14.04936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48.377482999999998</v>
      </c>
      <c r="AH87">
        <v>17.210975999999999</v>
      </c>
      <c r="AI87">
        <v>0</v>
      </c>
      <c r="AJ87">
        <v>0</v>
      </c>
      <c r="AK87">
        <v>65.267820999999998</v>
      </c>
      <c r="AL87">
        <v>12.782</v>
      </c>
      <c r="AM87">
        <v>18.108732</v>
      </c>
      <c r="AN87">
        <v>1.0747679999999999</v>
      </c>
      <c r="AO87">
        <v>0</v>
      </c>
      <c r="AP87">
        <v>0</v>
      </c>
      <c r="AQ87">
        <v>4.5497829999999997</v>
      </c>
      <c r="AR87">
        <v>47.472000000000001</v>
      </c>
      <c r="AS87">
        <v>36.506751000000001</v>
      </c>
      <c r="AT87">
        <v>14.9968</v>
      </c>
      <c r="AU87">
        <v>0</v>
      </c>
      <c r="AV87">
        <v>17.428712999999998</v>
      </c>
      <c r="AW87">
        <v>57.448765000000002</v>
      </c>
      <c r="AX87">
        <v>3.2434699999999999</v>
      </c>
      <c r="AY87">
        <v>0</v>
      </c>
      <c r="AZ87">
        <f t="shared" si="3"/>
        <v>93.177209000000005</v>
      </c>
      <c r="BA87">
        <f t="shared" si="4"/>
        <v>3242.3775769999993</v>
      </c>
      <c r="BD87">
        <v>4.2938999999999998</v>
      </c>
      <c r="BE87">
        <v>0</v>
      </c>
      <c r="BF87">
        <v>2.2519000000000001E-2</v>
      </c>
      <c r="BG87">
        <v>0</v>
      </c>
      <c r="BH87">
        <v>1.1150000000000001E-3</v>
      </c>
      <c r="BI87">
        <v>0.84194100000000005</v>
      </c>
      <c r="BJ87">
        <v>0</v>
      </c>
      <c r="BK87">
        <v>2.0039000000000001E-2</v>
      </c>
      <c r="BL87">
        <v>0</v>
      </c>
      <c r="BM87">
        <v>0</v>
      </c>
      <c r="BN87">
        <v>0</v>
      </c>
      <c r="BO87">
        <v>2.0099999999999998</v>
      </c>
      <c r="BP87">
        <v>2.1800000000000002</v>
      </c>
      <c r="BQ87">
        <v>3.542468</v>
      </c>
      <c r="BR87">
        <v>4.2252549999999998</v>
      </c>
      <c r="BS87">
        <v>1.39</v>
      </c>
      <c r="BT87">
        <v>1.4410750000000001</v>
      </c>
      <c r="BU87">
        <v>2.256373</v>
      </c>
      <c r="BV87">
        <v>1.341844</v>
      </c>
      <c r="BW87">
        <v>9.34</v>
      </c>
      <c r="BX87">
        <v>2.4697119999999999</v>
      </c>
      <c r="BY87">
        <v>0.25</v>
      </c>
      <c r="BZ87">
        <v>1.938104</v>
      </c>
      <c r="CA87">
        <v>3.5116900000000002</v>
      </c>
      <c r="CB87">
        <v>1.75</v>
      </c>
      <c r="CC87">
        <v>0.84</v>
      </c>
      <c r="CD87">
        <v>0.85</v>
      </c>
      <c r="CE87">
        <v>2.0299999999999998</v>
      </c>
      <c r="CF87">
        <v>0.23</v>
      </c>
      <c r="CG87">
        <v>3.78</v>
      </c>
      <c r="CH87">
        <v>0.53301600000000005</v>
      </c>
      <c r="CI87">
        <v>7.19</v>
      </c>
      <c r="CJ87">
        <v>1.95</v>
      </c>
      <c r="CK87">
        <v>1.84</v>
      </c>
      <c r="CL87">
        <v>3.5424669999999998</v>
      </c>
      <c r="CM87">
        <v>1.870228</v>
      </c>
      <c r="CN87">
        <v>3.14886</v>
      </c>
      <c r="CO87">
        <v>3.03</v>
      </c>
      <c r="CP87">
        <v>4.2338469999999999</v>
      </c>
      <c r="CQ87">
        <v>1.3710979999999999</v>
      </c>
      <c r="CR87">
        <v>3.57</v>
      </c>
      <c r="CS87">
        <v>2.4277950000000001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93.177209000000005</v>
      </c>
    </row>
    <row r="88" spans="1:114">
      <c r="A88" t="s">
        <v>130</v>
      </c>
      <c r="B88">
        <v>0</v>
      </c>
      <c r="C88">
        <v>26.516542000000001</v>
      </c>
      <c r="D88">
        <v>6.2245400000000002</v>
      </c>
      <c r="E88">
        <v>0</v>
      </c>
      <c r="F88">
        <v>0</v>
      </c>
      <c r="G88">
        <v>25.589649999999999</v>
      </c>
      <c r="H88">
        <v>0</v>
      </c>
      <c r="I88">
        <v>99.250159999999994</v>
      </c>
      <c r="J88">
        <v>0</v>
      </c>
      <c r="K88">
        <v>691.09398399999998</v>
      </c>
      <c r="L88">
        <v>667.07663700000001</v>
      </c>
      <c r="M88">
        <v>95.888554999999997</v>
      </c>
      <c r="N88">
        <v>122.432091</v>
      </c>
      <c r="O88">
        <v>128.451291</v>
      </c>
      <c r="P88">
        <v>144.24213499999999</v>
      </c>
      <c r="Q88">
        <v>22.444044999999999</v>
      </c>
      <c r="R88">
        <v>44.326064000000002</v>
      </c>
      <c r="S88">
        <v>27.350811</v>
      </c>
      <c r="T88">
        <v>2.392833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13.1076</v>
      </c>
      <c r="AA88">
        <v>14.04936</v>
      </c>
      <c r="AB88">
        <v>30.949448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48.377482999999998</v>
      </c>
      <c r="AH88">
        <v>0</v>
      </c>
      <c r="AI88">
        <v>0</v>
      </c>
      <c r="AJ88">
        <v>0</v>
      </c>
      <c r="AK88">
        <v>65.267820999999998</v>
      </c>
      <c r="AL88">
        <v>12.782</v>
      </c>
      <c r="AM88">
        <v>18.108732</v>
      </c>
      <c r="AN88">
        <v>1.0747679999999999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17.428712999999998</v>
      </c>
      <c r="AW88">
        <v>57.448765000000002</v>
      </c>
      <c r="AX88">
        <v>3.2434699999999999</v>
      </c>
      <c r="AY88">
        <v>0</v>
      </c>
      <c r="AZ88">
        <f t="shared" si="3"/>
        <v>91.274184000000005</v>
      </c>
      <c r="BA88">
        <f t="shared" si="4"/>
        <v>3197.1024029999994</v>
      </c>
      <c r="BD88">
        <v>4.2938999999999998</v>
      </c>
      <c r="BE88">
        <v>0</v>
      </c>
      <c r="BF88">
        <v>2.2519000000000001E-2</v>
      </c>
      <c r="BG88">
        <v>0</v>
      </c>
      <c r="BH88">
        <v>1.1150000000000001E-3</v>
      </c>
      <c r="BI88">
        <v>0.84194100000000005</v>
      </c>
      <c r="BJ88">
        <v>0</v>
      </c>
      <c r="BK88">
        <v>2.0135E-2</v>
      </c>
      <c r="BL88">
        <v>0</v>
      </c>
      <c r="BM88">
        <v>0</v>
      </c>
      <c r="BN88">
        <v>0</v>
      </c>
      <c r="BO88">
        <v>2.0099999999999998</v>
      </c>
      <c r="BP88">
        <v>2.1800000000000002</v>
      </c>
      <c r="BQ88">
        <v>3.542468</v>
      </c>
      <c r="BR88">
        <v>4.2252549999999998</v>
      </c>
      <c r="BS88">
        <v>1.39</v>
      </c>
      <c r="BT88">
        <v>0</v>
      </c>
      <c r="BU88">
        <v>2.256373</v>
      </c>
      <c r="BV88">
        <v>1.341844</v>
      </c>
      <c r="BW88">
        <v>9.34</v>
      </c>
      <c r="BX88">
        <v>2.5406819999999999</v>
      </c>
      <c r="BY88">
        <v>0.25</v>
      </c>
      <c r="BZ88">
        <v>1.938104</v>
      </c>
      <c r="CA88">
        <v>3.5116900000000002</v>
      </c>
      <c r="CB88">
        <v>1.75</v>
      </c>
      <c r="CC88">
        <v>0.84</v>
      </c>
      <c r="CD88">
        <v>0.85</v>
      </c>
      <c r="CE88">
        <v>2.0299999999999998</v>
      </c>
      <c r="CF88">
        <v>0.23</v>
      </c>
      <c r="CG88">
        <v>3.78</v>
      </c>
      <c r="CH88">
        <v>0</v>
      </c>
      <c r="CI88">
        <v>7.19</v>
      </c>
      <c r="CJ88">
        <v>1.95</v>
      </c>
      <c r="CK88">
        <v>1.84</v>
      </c>
      <c r="CL88">
        <v>3.5424669999999998</v>
      </c>
      <c r="CM88">
        <v>1.870228</v>
      </c>
      <c r="CN88">
        <v>3.14886</v>
      </c>
      <c r="CO88">
        <v>3.03</v>
      </c>
      <c r="CP88">
        <v>4.2338469999999999</v>
      </c>
      <c r="CQ88">
        <v>1.3710979999999999</v>
      </c>
      <c r="CR88">
        <v>3.57</v>
      </c>
      <c r="CS88">
        <v>2.4277950000000001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91.274184000000005</v>
      </c>
    </row>
    <row r="89" spans="1:114">
      <c r="A89" t="s">
        <v>131</v>
      </c>
      <c r="B89">
        <v>0</v>
      </c>
      <c r="C89">
        <v>26.516542000000001</v>
      </c>
      <c r="D89">
        <v>6.2245400000000002</v>
      </c>
      <c r="E89">
        <v>0</v>
      </c>
      <c r="F89">
        <v>0</v>
      </c>
      <c r="G89">
        <v>25.589649999999999</v>
      </c>
      <c r="H89">
        <v>0</v>
      </c>
      <c r="I89">
        <v>99.250159999999994</v>
      </c>
      <c r="J89">
        <v>0</v>
      </c>
      <c r="K89">
        <v>691.09398399999998</v>
      </c>
      <c r="L89">
        <v>667.07663700000001</v>
      </c>
      <c r="M89">
        <v>95.888554999999997</v>
      </c>
      <c r="N89">
        <v>122.432091</v>
      </c>
      <c r="O89">
        <v>128.451291</v>
      </c>
      <c r="P89">
        <v>144.24213499999999</v>
      </c>
      <c r="Q89">
        <v>22.444044999999999</v>
      </c>
      <c r="R89">
        <v>44.326064000000002</v>
      </c>
      <c r="S89">
        <v>27.350811</v>
      </c>
      <c r="T89">
        <v>2.392833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48.377482999999998</v>
      </c>
      <c r="AH89">
        <v>0</v>
      </c>
      <c r="AI89">
        <v>0</v>
      </c>
      <c r="AJ89">
        <v>0</v>
      </c>
      <c r="AK89">
        <v>65.267820999999998</v>
      </c>
      <c r="AL89">
        <v>12.782</v>
      </c>
      <c r="AM89">
        <v>18.108732</v>
      </c>
      <c r="AN89">
        <v>1.0747679999999999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17.428712999999998</v>
      </c>
      <c r="AW89">
        <v>57.448765000000002</v>
      </c>
      <c r="AX89">
        <v>3.2434699999999999</v>
      </c>
      <c r="AY89">
        <v>0</v>
      </c>
      <c r="AZ89">
        <f t="shared" si="3"/>
        <v>89.352599000000012</v>
      </c>
      <c r="BA89">
        <f t="shared" si="4"/>
        <v>3154.3762299999994</v>
      </c>
      <c r="BD89">
        <v>4.2938999999999998</v>
      </c>
      <c r="BE89">
        <v>0</v>
      </c>
      <c r="BF89">
        <v>2.2594E-2</v>
      </c>
      <c r="BG89">
        <v>0</v>
      </c>
      <c r="BH89">
        <v>1.1150000000000001E-3</v>
      </c>
      <c r="BI89">
        <v>0.84194100000000005</v>
      </c>
      <c r="BJ89">
        <v>0</v>
      </c>
      <c r="BK89">
        <v>2.0135E-2</v>
      </c>
      <c r="BL89">
        <v>0</v>
      </c>
      <c r="BM89">
        <v>0</v>
      </c>
      <c r="BN89">
        <v>0</v>
      </c>
      <c r="BO89">
        <v>2.0099999999999998</v>
      </c>
      <c r="BP89">
        <v>2.1800000000000002</v>
      </c>
      <c r="BQ89">
        <v>3.542468</v>
      </c>
      <c r="BR89">
        <v>2.1126269999999998</v>
      </c>
      <c r="BS89">
        <v>1.52</v>
      </c>
      <c r="BT89">
        <v>0</v>
      </c>
      <c r="BU89">
        <v>2.256373</v>
      </c>
      <c r="BV89">
        <v>1.341844</v>
      </c>
      <c r="BW89">
        <v>9.34</v>
      </c>
      <c r="BX89">
        <v>2.61165</v>
      </c>
      <c r="BY89">
        <v>0.24</v>
      </c>
      <c r="BZ89">
        <v>1.938104</v>
      </c>
      <c r="CA89">
        <v>3.5116900000000002</v>
      </c>
      <c r="CB89">
        <v>1.75</v>
      </c>
      <c r="CC89">
        <v>0.84</v>
      </c>
      <c r="CD89">
        <v>0.85</v>
      </c>
      <c r="CE89">
        <v>2.0299999999999998</v>
      </c>
      <c r="CF89">
        <v>0.23</v>
      </c>
      <c r="CG89">
        <v>3.78</v>
      </c>
      <c r="CH89">
        <v>0</v>
      </c>
      <c r="CI89">
        <v>7.19</v>
      </c>
      <c r="CJ89">
        <v>1.95</v>
      </c>
      <c r="CK89">
        <v>1.84</v>
      </c>
      <c r="CL89">
        <v>3.5424669999999998</v>
      </c>
      <c r="CM89">
        <v>1.870228</v>
      </c>
      <c r="CN89">
        <v>3.14886</v>
      </c>
      <c r="CO89">
        <v>3.03</v>
      </c>
      <c r="CP89">
        <v>4.2338469999999999</v>
      </c>
      <c r="CQ89">
        <v>1.3710979999999999</v>
      </c>
      <c r="CR89">
        <v>3.57</v>
      </c>
      <c r="CS89">
        <v>2.4277950000000001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89.352599000000012</v>
      </c>
    </row>
    <row r="90" spans="1:114">
      <c r="A90" t="s">
        <v>132</v>
      </c>
      <c r="B90">
        <v>0</v>
      </c>
      <c r="C90">
        <v>26.516542000000001</v>
      </c>
      <c r="D90">
        <v>6.2245400000000002</v>
      </c>
      <c r="E90">
        <v>0</v>
      </c>
      <c r="F90">
        <v>0</v>
      </c>
      <c r="G90">
        <v>25.589649999999999</v>
      </c>
      <c r="H90">
        <v>0</v>
      </c>
      <c r="I90">
        <v>99.250159999999994</v>
      </c>
      <c r="J90">
        <v>0</v>
      </c>
      <c r="K90">
        <v>691.09398399999998</v>
      </c>
      <c r="L90">
        <v>667.07663700000001</v>
      </c>
      <c r="M90">
        <v>95.888554999999997</v>
      </c>
      <c r="N90">
        <v>122.432091</v>
      </c>
      <c r="O90">
        <v>128.451291</v>
      </c>
      <c r="P90">
        <v>144.24213499999999</v>
      </c>
      <c r="Q90">
        <v>22.444044999999999</v>
      </c>
      <c r="R90">
        <v>44.326064000000002</v>
      </c>
      <c r="S90">
        <v>27.350811</v>
      </c>
      <c r="T90">
        <v>2.392833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48.377482999999998</v>
      </c>
      <c r="AH90">
        <v>0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1.0747679999999999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17.428712999999998</v>
      </c>
      <c r="AW90">
        <v>57.448765000000002</v>
      </c>
      <c r="AX90">
        <v>3.2434699999999999</v>
      </c>
      <c r="AY90">
        <v>0</v>
      </c>
      <c r="AZ90">
        <f t="shared" si="3"/>
        <v>89.423568000000003</v>
      </c>
      <c r="BA90">
        <f t="shared" si="4"/>
        <v>3152.9698099999996</v>
      </c>
      <c r="BD90">
        <v>4.2938999999999998</v>
      </c>
      <c r="BE90">
        <v>0</v>
      </c>
      <c r="BF90">
        <v>2.2594E-2</v>
      </c>
      <c r="BG90">
        <v>0</v>
      </c>
      <c r="BH90">
        <v>1.1150000000000001E-3</v>
      </c>
      <c r="BI90">
        <v>0.84194100000000005</v>
      </c>
      <c r="BJ90">
        <v>0</v>
      </c>
      <c r="BK90">
        <v>2.0135E-2</v>
      </c>
      <c r="BL90">
        <v>0</v>
      </c>
      <c r="BM90">
        <v>0</v>
      </c>
      <c r="BN90">
        <v>0</v>
      </c>
      <c r="BO90">
        <v>2.0099999999999998</v>
      </c>
      <c r="BP90">
        <v>2.1800000000000002</v>
      </c>
      <c r="BQ90">
        <v>3.542468</v>
      </c>
      <c r="BR90">
        <v>2.1126269999999998</v>
      </c>
      <c r="BS90">
        <v>1.52</v>
      </c>
      <c r="BT90">
        <v>0</v>
      </c>
      <c r="BU90">
        <v>2.256373</v>
      </c>
      <c r="BV90">
        <v>1.341844</v>
      </c>
      <c r="BW90">
        <v>9.34</v>
      </c>
      <c r="BX90">
        <v>2.6826189999999999</v>
      </c>
      <c r="BY90">
        <v>0.24</v>
      </c>
      <c r="BZ90">
        <v>1.938104</v>
      </c>
      <c r="CA90">
        <v>3.5116900000000002</v>
      </c>
      <c r="CB90">
        <v>1.75</v>
      </c>
      <c r="CC90">
        <v>0.84</v>
      </c>
      <c r="CD90">
        <v>0.85</v>
      </c>
      <c r="CE90">
        <v>2.0299999999999998</v>
      </c>
      <c r="CF90">
        <v>0.23</v>
      </c>
      <c r="CG90">
        <v>3.78</v>
      </c>
      <c r="CH90">
        <v>0</v>
      </c>
      <c r="CI90">
        <v>7.19</v>
      </c>
      <c r="CJ90">
        <v>1.95</v>
      </c>
      <c r="CK90">
        <v>1.84</v>
      </c>
      <c r="CL90">
        <v>3.5424669999999998</v>
      </c>
      <c r="CM90">
        <v>1.870228</v>
      </c>
      <c r="CN90">
        <v>3.14886</v>
      </c>
      <c r="CO90">
        <v>3.03</v>
      </c>
      <c r="CP90">
        <v>4.2338469999999999</v>
      </c>
      <c r="CQ90">
        <v>1.3710979999999999</v>
      </c>
      <c r="CR90">
        <v>3.57</v>
      </c>
      <c r="CS90">
        <v>2.4277950000000001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89.423568000000003</v>
      </c>
    </row>
    <row r="91" spans="1:114">
      <c r="A91" t="s">
        <v>133</v>
      </c>
      <c r="B91">
        <v>0</v>
      </c>
      <c r="C91">
        <v>26.890014999999998</v>
      </c>
      <c r="D91">
        <v>6.2245400000000002</v>
      </c>
      <c r="E91">
        <v>0</v>
      </c>
      <c r="F91">
        <v>0</v>
      </c>
      <c r="G91">
        <v>25.589649999999999</v>
      </c>
      <c r="H91">
        <v>0</v>
      </c>
      <c r="I91">
        <v>101.84493500000001</v>
      </c>
      <c r="J91">
        <v>0</v>
      </c>
      <c r="K91">
        <v>691.09398399999998</v>
      </c>
      <c r="L91">
        <v>667.07663700000001</v>
      </c>
      <c r="M91">
        <v>95.888554999999997</v>
      </c>
      <c r="N91">
        <v>122.432091</v>
      </c>
      <c r="O91">
        <v>128.451291</v>
      </c>
      <c r="P91">
        <v>145.034674</v>
      </c>
      <c r="Q91">
        <v>22.444044999999999</v>
      </c>
      <c r="R91">
        <v>44.326064000000002</v>
      </c>
      <c r="S91">
        <v>27.350811</v>
      </c>
      <c r="T91">
        <v>2.392833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48.377482999999998</v>
      </c>
      <c r="AH91">
        <v>0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1.0747679999999999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17.428712999999998</v>
      </c>
      <c r="AW91">
        <v>57.448765000000002</v>
      </c>
      <c r="AX91">
        <v>3.2434699999999999</v>
      </c>
      <c r="AY91">
        <v>0</v>
      </c>
      <c r="AZ91">
        <f t="shared" si="3"/>
        <v>89.958388000000014</v>
      </c>
      <c r="BA91">
        <f t="shared" si="4"/>
        <v>3139.8322179999996</v>
      </c>
      <c r="BD91">
        <v>4.2938999999999998</v>
      </c>
      <c r="BE91">
        <v>0</v>
      </c>
      <c r="BF91">
        <v>2.2741999999999998E-2</v>
      </c>
      <c r="BG91">
        <v>0</v>
      </c>
      <c r="BH91">
        <v>1.1150000000000001E-3</v>
      </c>
      <c r="BI91">
        <v>0.84194100000000005</v>
      </c>
      <c r="BJ91">
        <v>0</v>
      </c>
      <c r="BK91">
        <v>2.0230999999999999E-2</v>
      </c>
      <c r="BL91">
        <v>0</v>
      </c>
      <c r="BM91">
        <v>0</v>
      </c>
      <c r="BN91">
        <v>0</v>
      </c>
      <c r="BO91">
        <v>2.0099999999999998</v>
      </c>
      <c r="BP91">
        <v>2.1800000000000002</v>
      </c>
      <c r="BQ91">
        <v>3.542468</v>
      </c>
      <c r="BR91">
        <v>2.1126269999999998</v>
      </c>
      <c r="BS91">
        <v>1.52</v>
      </c>
      <c r="BT91">
        <v>0</v>
      </c>
      <c r="BU91">
        <v>2.256373</v>
      </c>
      <c r="BV91">
        <v>1.341844</v>
      </c>
      <c r="BW91">
        <v>9.34</v>
      </c>
      <c r="BX91">
        <v>2.753587</v>
      </c>
      <c r="BY91">
        <v>0.24</v>
      </c>
      <c r="BZ91">
        <v>1.938104</v>
      </c>
      <c r="CA91">
        <v>3.5116900000000002</v>
      </c>
      <c r="CB91">
        <v>1.75</v>
      </c>
      <c r="CC91">
        <v>0.88</v>
      </c>
      <c r="CD91">
        <v>0.88</v>
      </c>
      <c r="CE91">
        <v>2.0299999999999998</v>
      </c>
      <c r="CF91">
        <v>0.23</v>
      </c>
      <c r="CG91">
        <v>3.78</v>
      </c>
      <c r="CH91">
        <v>0</v>
      </c>
      <c r="CI91">
        <v>7.19</v>
      </c>
      <c r="CJ91">
        <v>1.95</v>
      </c>
      <c r="CK91">
        <v>1.84</v>
      </c>
      <c r="CL91">
        <v>3.5424669999999998</v>
      </c>
      <c r="CM91">
        <v>1.870228</v>
      </c>
      <c r="CN91">
        <v>3.542468</v>
      </c>
      <c r="CO91">
        <v>3.03</v>
      </c>
      <c r="CP91">
        <v>4.2338469999999999</v>
      </c>
      <c r="CQ91">
        <v>1.3710979999999999</v>
      </c>
      <c r="CR91">
        <v>3.57</v>
      </c>
      <c r="CS91">
        <v>2.4277950000000001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89.958388000000014</v>
      </c>
    </row>
    <row r="92" spans="1:114">
      <c r="A92" t="s">
        <v>134</v>
      </c>
      <c r="B92">
        <v>0</v>
      </c>
      <c r="C92">
        <v>26.890014999999998</v>
      </c>
      <c r="D92">
        <v>6.2245400000000002</v>
      </c>
      <c r="E92">
        <v>0</v>
      </c>
      <c r="F92">
        <v>0</v>
      </c>
      <c r="G92">
        <v>25.589649999999999</v>
      </c>
      <c r="H92">
        <v>0</v>
      </c>
      <c r="I92">
        <v>101.84493500000001</v>
      </c>
      <c r="J92">
        <v>0</v>
      </c>
      <c r="K92">
        <v>691.09398399999998</v>
      </c>
      <c r="L92">
        <v>667.07663700000001</v>
      </c>
      <c r="M92">
        <v>95.888554999999997</v>
      </c>
      <c r="N92">
        <v>122.432091</v>
      </c>
      <c r="O92">
        <v>128.451291</v>
      </c>
      <c r="P92">
        <v>145.034674</v>
      </c>
      <c r="Q92">
        <v>22.444044999999999</v>
      </c>
      <c r="R92">
        <v>44.326064000000002</v>
      </c>
      <c r="S92">
        <v>27.350811</v>
      </c>
      <c r="T92">
        <v>2.392833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48.377482999999998</v>
      </c>
      <c r="AH92">
        <v>0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1.0747679999999999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14.9968</v>
      </c>
      <c r="AU92">
        <v>0</v>
      </c>
      <c r="AV92">
        <v>17.428712999999998</v>
      </c>
      <c r="AW92">
        <v>57.448765000000002</v>
      </c>
      <c r="AX92">
        <v>3.2434699999999999</v>
      </c>
      <c r="AY92">
        <v>0</v>
      </c>
      <c r="AZ92">
        <f t="shared" si="3"/>
        <v>90.049358000000012</v>
      </c>
      <c r="BA92">
        <f t="shared" si="4"/>
        <v>3139.9231879999998</v>
      </c>
      <c r="BD92">
        <v>4.2938999999999998</v>
      </c>
      <c r="BE92">
        <v>0</v>
      </c>
      <c r="BF92">
        <v>2.2741999999999998E-2</v>
      </c>
      <c r="BG92">
        <v>0</v>
      </c>
      <c r="BH92">
        <v>1.1150000000000001E-3</v>
      </c>
      <c r="BI92">
        <v>0.84194100000000005</v>
      </c>
      <c r="BJ92">
        <v>0</v>
      </c>
      <c r="BK92">
        <v>2.0230999999999999E-2</v>
      </c>
      <c r="BL92">
        <v>0</v>
      </c>
      <c r="BM92">
        <v>0</v>
      </c>
      <c r="BN92">
        <v>0</v>
      </c>
      <c r="BO92">
        <v>2.0099999999999998</v>
      </c>
      <c r="BP92">
        <v>2.1800000000000002</v>
      </c>
      <c r="BQ92">
        <v>3.542468</v>
      </c>
      <c r="BR92">
        <v>2.1126269999999998</v>
      </c>
      <c r="BS92">
        <v>1.54</v>
      </c>
      <c r="BT92">
        <v>0</v>
      </c>
      <c r="BU92">
        <v>2.256373</v>
      </c>
      <c r="BV92">
        <v>1.341844</v>
      </c>
      <c r="BW92">
        <v>9.34</v>
      </c>
      <c r="BX92">
        <v>2.824557</v>
      </c>
      <c r="BY92">
        <v>0.24</v>
      </c>
      <c r="BZ92">
        <v>1.938104</v>
      </c>
      <c r="CA92">
        <v>3.5116900000000002</v>
      </c>
      <c r="CB92">
        <v>1.75</v>
      </c>
      <c r="CC92">
        <v>0.88</v>
      </c>
      <c r="CD92">
        <v>0.88</v>
      </c>
      <c r="CE92">
        <v>2.0299999999999998</v>
      </c>
      <c r="CF92">
        <v>0.23</v>
      </c>
      <c r="CG92">
        <v>3.78</v>
      </c>
      <c r="CH92">
        <v>0</v>
      </c>
      <c r="CI92">
        <v>7.19</v>
      </c>
      <c r="CJ92">
        <v>1.95</v>
      </c>
      <c r="CK92">
        <v>1.84</v>
      </c>
      <c r="CL92">
        <v>3.5424669999999998</v>
      </c>
      <c r="CM92">
        <v>1.870228</v>
      </c>
      <c r="CN92">
        <v>3.542468</v>
      </c>
      <c r="CO92">
        <v>3.03</v>
      </c>
      <c r="CP92">
        <v>4.2338469999999999</v>
      </c>
      <c r="CQ92">
        <v>1.3710979999999999</v>
      </c>
      <c r="CR92">
        <v>3.57</v>
      </c>
      <c r="CS92">
        <v>2.4277950000000001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90.049358000000012</v>
      </c>
    </row>
    <row r="93" spans="1:114">
      <c r="A93" t="s">
        <v>135</v>
      </c>
      <c r="B93">
        <v>0</v>
      </c>
      <c r="C93">
        <v>26.890014999999998</v>
      </c>
      <c r="D93">
        <v>6.2245400000000002</v>
      </c>
      <c r="E93">
        <v>0</v>
      </c>
      <c r="F93">
        <v>0</v>
      </c>
      <c r="G93">
        <v>25.589649999999999</v>
      </c>
      <c r="H93">
        <v>0</v>
      </c>
      <c r="I93">
        <v>101.84493500000001</v>
      </c>
      <c r="J93">
        <v>0</v>
      </c>
      <c r="K93">
        <v>691.09398399999998</v>
      </c>
      <c r="L93">
        <v>667.07663700000001</v>
      </c>
      <c r="M93">
        <v>95.888554999999997</v>
      </c>
      <c r="N93">
        <v>122.432091</v>
      </c>
      <c r="O93">
        <v>128.451291</v>
      </c>
      <c r="P93">
        <v>145.034674</v>
      </c>
      <c r="Q93">
        <v>22.444044999999999</v>
      </c>
      <c r="R93">
        <v>44.326064000000002</v>
      </c>
      <c r="S93">
        <v>27.350811</v>
      </c>
      <c r="T93">
        <v>2.392833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48.377482999999998</v>
      </c>
      <c r="AH93">
        <v>0</v>
      </c>
      <c r="AI93">
        <v>0</v>
      </c>
      <c r="AJ93">
        <v>0</v>
      </c>
      <c r="AK93">
        <v>65.267820999999998</v>
      </c>
      <c r="AL93">
        <v>12.782</v>
      </c>
      <c r="AM93">
        <v>18.108732</v>
      </c>
      <c r="AN93">
        <v>1.0747679999999999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14.9968</v>
      </c>
      <c r="AU93">
        <v>0</v>
      </c>
      <c r="AV93">
        <v>17.428712999999998</v>
      </c>
      <c r="AW93">
        <v>57.448765000000002</v>
      </c>
      <c r="AX93">
        <v>3.2434699999999999</v>
      </c>
      <c r="AY93">
        <v>0</v>
      </c>
      <c r="AZ93">
        <f t="shared" si="3"/>
        <v>90.190539000000001</v>
      </c>
      <c r="BA93">
        <f t="shared" si="4"/>
        <v>3124.7149469999999</v>
      </c>
      <c r="BD93">
        <v>4.2938999999999998</v>
      </c>
      <c r="BE93">
        <v>0</v>
      </c>
      <c r="BF93">
        <v>2.2891000000000002E-2</v>
      </c>
      <c r="BG93">
        <v>0</v>
      </c>
      <c r="BH93">
        <v>1.1150000000000001E-3</v>
      </c>
      <c r="BI93">
        <v>0.84194100000000005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2.1800000000000002</v>
      </c>
      <c r="BQ93">
        <v>3.542468</v>
      </c>
      <c r="BR93">
        <v>2.1126269999999998</v>
      </c>
      <c r="BS93">
        <v>1.56</v>
      </c>
      <c r="BT93">
        <v>0</v>
      </c>
      <c r="BU93">
        <v>2.256373</v>
      </c>
      <c r="BV93">
        <v>1.341844</v>
      </c>
      <c r="BW93">
        <v>9.34</v>
      </c>
      <c r="BX93">
        <v>2.8955250000000001</v>
      </c>
      <c r="BY93">
        <v>0.24</v>
      </c>
      <c r="BZ93">
        <v>1.938104</v>
      </c>
      <c r="CA93">
        <v>3.5116900000000002</v>
      </c>
      <c r="CB93">
        <v>1.8</v>
      </c>
      <c r="CC93">
        <v>0.88</v>
      </c>
      <c r="CD93">
        <v>0.88</v>
      </c>
      <c r="CE93">
        <v>2.0299999999999998</v>
      </c>
      <c r="CF93">
        <v>0.23</v>
      </c>
      <c r="CG93">
        <v>3.78</v>
      </c>
      <c r="CH93">
        <v>0</v>
      </c>
      <c r="CI93">
        <v>7.19</v>
      </c>
      <c r="CJ93">
        <v>1.95</v>
      </c>
      <c r="CK93">
        <v>1.84</v>
      </c>
      <c r="CL93">
        <v>3.5424669999999998</v>
      </c>
      <c r="CM93">
        <v>1.870228</v>
      </c>
      <c r="CN93">
        <v>3.542468</v>
      </c>
      <c r="CO93">
        <v>3.03</v>
      </c>
      <c r="CP93">
        <v>4.2338469999999999</v>
      </c>
      <c r="CQ93">
        <v>1.3710979999999999</v>
      </c>
      <c r="CR93">
        <v>3.57</v>
      </c>
      <c r="CS93">
        <v>2.4277950000000001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90.190539000000001</v>
      </c>
    </row>
    <row r="94" spans="1:114">
      <c r="A94" t="s">
        <v>136</v>
      </c>
      <c r="B94">
        <v>0</v>
      </c>
      <c r="C94">
        <v>26.890014999999998</v>
      </c>
      <c r="D94">
        <v>6.2245400000000002</v>
      </c>
      <c r="E94">
        <v>0</v>
      </c>
      <c r="F94">
        <v>0</v>
      </c>
      <c r="G94">
        <v>25.589649999999999</v>
      </c>
      <c r="H94">
        <v>0</v>
      </c>
      <c r="I94">
        <v>101.84493500000001</v>
      </c>
      <c r="J94">
        <v>0</v>
      </c>
      <c r="K94">
        <v>691.09398399999998</v>
      </c>
      <c r="L94">
        <v>667.07663700000001</v>
      </c>
      <c r="M94">
        <v>95.888554999999997</v>
      </c>
      <c r="N94">
        <v>122.432091</v>
      </c>
      <c r="O94">
        <v>128.451291</v>
      </c>
      <c r="P94">
        <v>145.034674</v>
      </c>
      <c r="Q94">
        <v>22.444044999999999</v>
      </c>
      <c r="R94">
        <v>44.326064000000002</v>
      </c>
      <c r="S94">
        <v>27.350811</v>
      </c>
      <c r="T94">
        <v>2.392833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48.377482999999998</v>
      </c>
      <c r="AH94">
        <v>0</v>
      </c>
      <c r="AI94">
        <v>0</v>
      </c>
      <c r="AJ94">
        <v>0</v>
      </c>
      <c r="AK94">
        <v>65.267820999999998</v>
      </c>
      <c r="AL94">
        <v>12.782</v>
      </c>
      <c r="AM94">
        <v>18.108732</v>
      </c>
      <c r="AN94">
        <v>1.0747679999999999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17.428712999999998</v>
      </c>
      <c r="AW94">
        <v>57.448765000000002</v>
      </c>
      <c r="AX94">
        <v>3.2434699999999999</v>
      </c>
      <c r="AY94">
        <v>0</v>
      </c>
      <c r="AZ94">
        <f t="shared" si="3"/>
        <v>90.211508000000009</v>
      </c>
      <c r="BA94">
        <f t="shared" si="4"/>
        <v>3118.182116</v>
      </c>
      <c r="BD94">
        <v>4.2938999999999998</v>
      </c>
      <c r="BE94">
        <v>0</v>
      </c>
      <c r="BF94">
        <v>2.2891000000000002E-2</v>
      </c>
      <c r="BG94">
        <v>0</v>
      </c>
      <c r="BH94">
        <v>1.1150000000000001E-3</v>
      </c>
      <c r="BI94">
        <v>0.84194100000000005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2.1800000000000002</v>
      </c>
      <c r="BQ94">
        <v>3.542468</v>
      </c>
      <c r="BR94">
        <v>2.1126269999999998</v>
      </c>
      <c r="BS94">
        <v>1.57</v>
      </c>
      <c r="BT94">
        <v>0</v>
      </c>
      <c r="BU94">
        <v>2.256373</v>
      </c>
      <c r="BV94">
        <v>1.341844</v>
      </c>
      <c r="BW94">
        <v>9.34</v>
      </c>
      <c r="BX94">
        <v>2.966494</v>
      </c>
      <c r="BY94">
        <v>0.24</v>
      </c>
      <c r="BZ94">
        <v>1.938104</v>
      </c>
      <c r="CA94">
        <v>3.5116900000000002</v>
      </c>
      <c r="CB94">
        <v>1.8</v>
      </c>
      <c r="CC94">
        <v>0.85</v>
      </c>
      <c r="CD94">
        <v>0.85</v>
      </c>
      <c r="CE94">
        <v>2.0299999999999998</v>
      </c>
      <c r="CF94">
        <v>0.23</v>
      </c>
      <c r="CG94">
        <v>3.78</v>
      </c>
      <c r="CH94">
        <v>0</v>
      </c>
      <c r="CI94">
        <v>7.19</v>
      </c>
      <c r="CJ94">
        <v>1.95</v>
      </c>
      <c r="CK94">
        <v>1.84</v>
      </c>
      <c r="CL94">
        <v>3.5424669999999998</v>
      </c>
      <c r="CM94">
        <v>1.870228</v>
      </c>
      <c r="CN94">
        <v>3.542468</v>
      </c>
      <c r="CO94">
        <v>3.03</v>
      </c>
      <c r="CP94">
        <v>4.2338469999999999</v>
      </c>
      <c r="CQ94">
        <v>1.3710979999999999</v>
      </c>
      <c r="CR94">
        <v>3.57</v>
      </c>
      <c r="CS94">
        <v>2.4277950000000001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90.211508000000009</v>
      </c>
    </row>
    <row r="95" spans="1:114">
      <c r="A95" t="s">
        <v>137</v>
      </c>
      <c r="B95">
        <v>0</v>
      </c>
      <c r="C95">
        <v>26.890014999999998</v>
      </c>
      <c r="D95">
        <v>6.2245400000000002</v>
      </c>
      <c r="E95">
        <v>0</v>
      </c>
      <c r="F95">
        <v>0</v>
      </c>
      <c r="G95">
        <v>25.589649999999999</v>
      </c>
      <c r="H95">
        <v>0</v>
      </c>
      <c r="I95">
        <v>101.84493500000001</v>
      </c>
      <c r="J95">
        <v>0</v>
      </c>
      <c r="K95">
        <v>691.09398399999998</v>
      </c>
      <c r="L95">
        <v>667.07663700000001</v>
      </c>
      <c r="M95">
        <v>95.888554999999997</v>
      </c>
      <c r="N95">
        <v>122.432091</v>
      </c>
      <c r="O95">
        <v>128.451291</v>
      </c>
      <c r="P95">
        <v>145.034674</v>
      </c>
      <c r="Q95">
        <v>22.444044999999999</v>
      </c>
      <c r="R95">
        <v>44.326064000000002</v>
      </c>
      <c r="S95">
        <v>27.350811</v>
      </c>
      <c r="T95">
        <v>2.392833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6.9086429999999996</v>
      </c>
      <c r="AG95">
        <v>48.377482999999998</v>
      </c>
      <c r="AH95">
        <v>0</v>
      </c>
      <c r="AI95">
        <v>0</v>
      </c>
      <c r="AJ95">
        <v>0</v>
      </c>
      <c r="AK95">
        <v>65.267820999999998</v>
      </c>
      <c r="AL95">
        <v>12.782</v>
      </c>
      <c r="AM95">
        <v>18.108732</v>
      </c>
      <c r="AN95">
        <v>1.0747679999999999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14.9968</v>
      </c>
      <c r="AU95">
        <v>0</v>
      </c>
      <c r="AV95">
        <v>17.428712999999998</v>
      </c>
      <c r="AW95">
        <v>57.448765000000002</v>
      </c>
      <c r="AX95">
        <v>3.2434699999999999</v>
      </c>
      <c r="AY95">
        <v>0</v>
      </c>
      <c r="AZ95">
        <f t="shared" si="3"/>
        <v>90.282476000000003</v>
      </c>
      <c r="BA95">
        <f t="shared" si="4"/>
        <v>3116.0244900000002</v>
      </c>
      <c r="BD95">
        <v>4.2938999999999998</v>
      </c>
      <c r="BE95">
        <v>0</v>
      </c>
      <c r="BF95">
        <v>2.2891000000000002E-2</v>
      </c>
      <c r="BG95">
        <v>0</v>
      </c>
      <c r="BH95">
        <v>1.1150000000000001E-3</v>
      </c>
      <c r="BI95">
        <v>0.84194100000000005</v>
      </c>
      <c r="BJ95">
        <v>0</v>
      </c>
      <c r="BK95">
        <v>2.0295000000000001E-2</v>
      </c>
      <c r="BL95">
        <v>0</v>
      </c>
      <c r="BM95">
        <v>0</v>
      </c>
      <c r="BN95">
        <v>0</v>
      </c>
      <c r="BO95">
        <v>2.0099999999999998</v>
      </c>
      <c r="BP95">
        <v>2.1800000000000002</v>
      </c>
      <c r="BQ95">
        <v>3.542468</v>
      </c>
      <c r="BR95">
        <v>2.1126269999999998</v>
      </c>
      <c r="BS95">
        <v>1.57</v>
      </c>
      <c r="BT95">
        <v>0</v>
      </c>
      <c r="BU95">
        <v>2.256373</v>
      </c>
      <c r="BV95">
        <v>1.341844</v>
      </c>
      <c r="BW95">
        <v>9.34</v>
      </c>
      <c r="BX95">
        <v>3.0374620000000001</v>
      </c>
      <c r="BY95">
        <v>0.24</v>
      </c>
      <c r="BZ95">
        <v>1.938104</v>
      </c>
      <c r="CA95">
        <v>3.5116900000000002</v>
      </c>
      <c r="CB95">
        <v>1.8</v>
      </c>
      <c r="CC95">
        <v>0.85</v>
      </c>
      <c r="CD95">
        <v>0.85</v>
      </c>
      <c r="CE95">
        <v>2.0299999999999998</v>
      </c>
      <c r="CF95">
        <v>0.23</v>
      </c>
      <c r="CG95">
        <v>3.78</v>
      </c>
      <c r="CH95">
        <v>0</v>
      </c>
      <c r="CI95">
        <v>7.19</v>
      </c>
      <c r="CJ95">
        <v>1.95</v>
      </c>
      <c r="CK95">
        <v>1.84</v>
      </c>
      <c r="CL95">
        <v>3.5424669999999998</v>
      </c>
      <c r="CM95">
        <v>1.870228</v>
      </c>
      <c r="CN95">
        <v>3.542468</v>
      </c>
      <c r="CO95">
        <v>3.03</v>
      </c>
      <c r="CP95">
        <v>4.2338469999999999</v>
      </c>
      <c r="CQ95">
        <v>1.3710979999999999</v>
      </c>
      <c r="CR95">
        <v>3.57</v>
      </c>
      <c r="CS95">
        <v>2.4277950000000001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90.282476000000003</v>
      </c>
    </row>
    <row r="96" spans="1:114">
      <c r="A96" t="s">
        <v>138</v>
      </c>
      <c r="B96">
        <v>0</v>
      </c>
      <c r="C96">
        <v>26.890014999999998</v>
      </c>
      <c r="D96">
        <v>6.2245400000000002</v>
      </c>
      <c r="E96">
        <v>0</v>
      </c>
      <c r="F96">
        <v>0</v>
      </c>
      <c r="G96">
        <v>25.589649999999999</v>
      </c>
      <c r="H96">
        <v>0</v>
      </c>
      <c r="I96">
        <v>101.84493500000001</v>
      </c>
      <c r="J96">
        <v>0</v>
      </c>
      <c r="K96">
        <v>691.09398399999998</v>
      </c>
      <c r="L96">
        <v>667.07663700000001</v>
      </c>
      <c r="M96">
        <v>95.888554999999997</v>
      </c>
      <c r="N96">
        <v>122.432091</v>
      </c>
      <c r="O96">
        <v>128.451291</v>
      </c>
      <c r="P96">
        <v>145.034674</v>
      </c>
      <c r="Q96">
        <v>22.444044999999999</v>
      </c>
      <c r="R96">
        <v>44.326064000000002</v>
      </c>
      <c r="S96">
        <v>27.350811</v>
      </c>
      <c r="T96">
        <v>2.392833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6.9086429999999996</v>
      </c>
      <c r="AG96">
        <v>48.377482999999998</v>
      </c>
      <c r="AH96">
        <v>0</v>
      </c>
      <c r="AI96">
        <v>0</v>
      </c>
      <c r="AJ96">
        <v>0</v>
      </c>
      <c r="AK96">
        <v>65.267820999999998</v>
      </c>
      <c r="AL96">
        <v>12.782</v>
      </c>
      <c r="AM96">
        <v>18.108732</v>
      </c>
      <c r="AN96">
        <v>1.0747679999999999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14.9968</v>
      </c>
      <c r="AU96">
        <v>0</v>
      </c>
      <c r="AV96">
        <v>17.428712999999998</v>
      </c>
      <c r="AW96">
        <v>57.448765000000002</v>
      </c>
      <c r="AX96">
        <v>3.2434699999999999</v>
      </c>
      <c r="AY96">
        <v>0</v>
      </c>
      <c r="AZ96">
        <f t="shared" si="3"/>
        <v>90.373605999999995</v>
      </c>
      <c r="BA96">
        <f t="shared" si="4"/>
        <v>3116.1156200000005</v>
      </c>
      <c r="BD96">
        <v>4.2938999999999998</v>
      </c>
      <c r="BE96">
        <v>0</v>
      </c>
      <c r="BF96">
        <v>2.2891000000000002E-2</v>
      </c>
      <c r="BG96">
        <v>0</v>
      </c>
      <c r="BH96">
        <v>1.1150000000000001E-3</v>
      </c>
      <c r="BI96">
        <v>0.84194100000000005</v>
      </c>
      <c r="BJ96">
        <v>0</v>
      </c>
      <c r="BK96">
        <v>2.0455000000000001E-2</v>
      </c>
      <c r="BL96">
        <v>0</v>
      </c>
      <c r="BM96">
        <v>0</v>
      </c>
      <c r="BN96">
        <v>0</v>
      </c>
      <c r="BO96">
        <v>2.0099999999999998</v>
      </c>
      <c r="BP96">
        <v>2.1800000000000002</v>
      </c>
      <c r="BQ96">
        <v>3.542468</v>
      </c>
      <c r="BR96">
        <v>2.1126269999999998</v>
      </c>
      <c r="BS96">
        <v>1.59</v>
      </c>
      <c r="BT96">
        <v>0</v>
      </c>
      <c r="BU96">
        <v>2.256373</v>
      </c>
      <c r="BV96">
        <v>1.341844</v>
      </c>
      <c r="BW96">
        <v>9.34</v>
      </c>
      <c r="BX96">
        <v>3.1084320000000001</v>
      </c>
      <c r="BY96">
        <v>0.24</v>
      </c>
      <c r="BZ96">
        <v>1.938104</v>
      </c>
      <c r="CA96">
        <v>3.5116900000000002</v>
      </c>
      <c r="CB96">
        <v>1.8</v>
      </c>
      <c r="CC96">
        <v>0.85</v>
      </c>
      <c r="CD96">
        <v>0.85</v>
      </c>
      <c r="CE96">
        <v>2.0299999999999998</v>
      </c>
      <c r="CF96">
        <v>0.23</v>
      </c>
      <c r="CG96">
        <v>3.78</v>
      </c>
      <c r="CH96">
        <v>0</v>
      </c>
      <c r="CI96">
        <v>7.19</v>
      </c>
      <c r="CJ96">
        <v>1.95</v>
      </c>
      <c r="CK96">
        <v>1.84</v>
      </c>
      <c r="CL96">
        <v>3.5424669999999998</v>
      </c>
      <c r="CM96">
        <v>1.870228</v>
      </c>
      <c r="CN96">
        <v>3.542468</v>
      </c>
      <c r="CO96">
        <v>3.03</v>
      </c>
      <c r="CP96">
        <v>4.2338469999999999</v>
      </c>
      <c r="CQ96">
        <v>1.3710979999999999</v>
      </c>
      <c r="CR96">
        <v>3.57</v>
      </c>
      <c r="CS96">
        <v>2.4277950000000001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90.373605999999995</v>
      </c>
    </row>
    <row r="97" spans="1:114">
      <c r="A97" t="s">
        <v>139</v>
      </c>
      <c r="B97">
        <v>0</v>
      </c>
      <c r="C97">
        <v>26.890014999999998</v>
      </c>
      <c r="D97">
        <v>6.2245400000000002</v>
      </c>
      <c r="E97">
        <v>0</v>
      </c>
      <c r="F97">
        <v>0</v>
      </c>
      <c r="G97">
        <v>25.589649999999999</v>
      </c>
      <c r="H97">
        <v>0</v>
      </c>
      <c r="I97">
        <v>101.84493500000001</v>
      </c>
      <c r="J97">
        <v>0</v>
      </c>
      <c r="K97">
        <v>691.09398399999998</v>
      </c>
      <c r="L97">
        <v>667.07663700000001</v>
      </c>
      <c r="M97">
        <v>95.888554999999997</v>
      </c>
      <c r="N97">
        <v>122.432091</v>
      </c>
      <c r="O97">
        <v>128.451291</v>
      </c>
      <c r="P97">
        <v>145.034674</v>
      </c>
      <c r="Q97">
        <v>22.444044999999999</v>
      </c>
      <c r="R97">
        <v>44.326064000000002</v>
      </c>
      <c r="S97">
        <v>27.350811</v>
      </c>
      <c r="T97">
        <v>2.392833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6.9086429999999996</v>
      </c>
      <c r="AG97">
        <v>48.377482999999998</v>
      </c>
      <c r="AH97">
        <v>0</v>
      </c>
      <c r="AI97">
        <v>0</v>
      </c>
      <c r="AJ97">
        <v>0</v>
      </c>
      <c r="AK97">
        <v>65.267820999999998</v>
      </c>
      <c r="AL97">
        <v>12.782</v>
      </c>
      <c r="AM97">
        <v>18.108732</v>
      </c>
      <c r="AN97">
        <v>1.0747679999999999</v>
      </c>
      <c r="AO97">
        <v>0</v>
      </c>
      <c r="AP97">
        <v>0.64049999999999996</v>
      </c>
      <c r="AQ97">
        <v>0</v>
      </c>
      <c r="AR97">
        <v>47.472000000000001</v>
      </c>
      <c r="AS97">
        <v>36.506751000000001</v>
      </c>
      <c r="AT97">
        <v>14.9968</v>
      </c>
      <c r="AU97">
        <v>0</v>
      </c>
      <c r="AV97">
        <v>17.428712999999998</v>
      </c>
      <c r="AW97">
        <v>57.448765000000002</v>
      </c>
      <c r="AX97">
        <v>3.2434699999999999</v>
      </c>
      <c r="AY97">
        <v>0</v>
      </c>
      <c r="AZ97">
        <f t="shared" si="3"/>
        <v>90.464721999999995</v>
      </c>
      <c r="BA97">
        <f t="shared" si="4"/>
        <v>3116.8472360000005</v>
      </c>
      <c r="BD97">
        <v>4.2938999999999998</v>
      </c>
      <c r="BE97">
        <v>0</v>
      </c>
      <c r="BF97">
        <v>2.3039E-2</v>
      </c>
      <c r="BG97">
        <v>0</v>
      </c>
      <c r="BH97">
        <v>1.1150000000000001E-3</v>
      </c>
      <c r="BI97">
        <v>0.84194100000000005</v>
      </c>
      <c r="BJ97">
        <v>0</v>
      </c>
      <c r="BK97">
        <v>2.0455000000000001E-2</v>
      </c>
      <c r="BL97">
        <v>0</v>
      </c>
      <c r="BM97">
        <v>0</v>
      </c>
      <c r="BN97">
        <v>0</v>
      </c>
      <c r="BO97">
        <v>2.0099999999999998</v>
      </c>
      <c r="BP97">
        <v>2.1800000000000002</v>
      </c>
      <c r="BQ97">
        <v>3.542468</v>
      </c>
      <c r="BR97">
        <v>2.1126269999999998</v>
      </c>
      <c r="BS97">
        <v>1.61</v>
      </c>
      <c r="BT97">
        <v>0</v>
      </c>
      <c r="BU97">
        <v>2.256373</v>
      </c>
      <c r="BV97">
        <v>1.341844</v>
      </c>
      <c r="BW97">
        <v>9.34</v>
      </c>
      <c r="BX97">
        <v>3.1793999999999998</v>
      </c>
      <c r="BY97">
        <v>0.24</v>
      </c>
      <c r="BZ97">
        <v>1.938104</v>
      </c>
      <c r="CA97">
        <v>3.5116900000000002</v>
      </c>
      <c r="CB97">
        <v>1.8</v>
      </c>
      <c r="CC97">
        <v>0.85</v>
      </c>
      <c r="CD97">
        <v>0.85</v>
      </c>
      <c r="CE97">
        <v>2.0299999999999998</v>
      </c>
      <c r="CF97">
        <v>0.23</v>
      </c>
      <c r="CG97">
        <v>3.78</v>
      </c>
      <c r="CH97">
        <v>0</v>
      </c>
      <c r="CI97">
        <v>7.19</v>
      </c>
      <c r="CJ97">
        <v>1.95</v>
      </c>
      <c r="CK97">
        <v>1.84</v>
      </c>
      <c r="CL97">
        <v>3.5424669999999998</v>
      </c>
      <c r="CM97">
        <v>1.870228</v>
      </c>
      <c r="CN97">
        <v>3.542468</v>
      </c>
      <c r="CO97">
        <v>3.03</v>
      </c>
      <c r="CP97">
        <v>4.2338469999999999</v>
      </c>
      <c r="CQ97">
        <v>1.3710979999999999</v>
      </c>
      <c r="CR97">
        <v>3.57</v>
      </c>
      <c r="CS97">
        <v>2.4277950000000001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90.464721999999995</v>
      </c>
    </row>
    <row r="98" spans="1:114">
      <c r="A98" t="s">
        <v>140</v>
      </c>
      <c r="B98">
        <v>0</v>
      </c>
      <c r="C98">
        <v>26.890014999999998</v>
      </c>
      <c r="D98">
        <v>6.2245400000000002</v>
      </c>
      <c r="E98">
        <v>0</v>
      </c>
      <c r="F98">
        <v>0</v>
      </c>
      <c r="G98">
        <v>25.589649999999999</v>
      </c>
      <c r="H98">
        <v>0</v>
      </c>
      <c r="I98">
        <v>101.84493500000001</v>
      </c>
      <c r="J98">
        <v>0</v>
      </c>
      <c r="K98">
        <v>691.09398399999998</v>
      </c>
      <c r="L98">
        <v>667.07663700000001</v>
      </c>
      <c r="M98">
        <v>95.888554999999997</v>
      </c>
      <c r="N98">
        <v>122.432091</v>
      </c>
      <c r="O98">
        <v>128.451291</v>
      </c>
      <c r="P98">
        <v>145.034674</v>
      </c>
      <c r="Q98">
        <v>22.444044999999999</v>
      </c>
      <c r="R98">
        <v>44.326064000000002</v>
      </c>
      <c r="S98">
        <v>27.350811</v>
      </c>
      <c r="T98">
        <v>2.392833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48.377482999999998</v>
      </c>
      <c r="AH98">
        <v>0</v>
      </c>
      <c r="AI98">
        <v>0</v>
      </c>
      <c r="AJ98">
        <v>0</v>
      </c>
      <c r="AK98">
        <v>65.267820999999998</v>
      </c>
      <c r="AL98">
        <v>12.782</v>
      </c>
      <c r="AM98">
        <v>18.108732</v>
      </c>
      <c r="AN98">
        <v>1.0747679999999999</v>
      </c>
      <c r="AO98">
        <v>0</v>
      </c>
      <c r="AP98">
        <v>0.64049999999999996</v>
      </c>
      <c r="AQ98">
        <v>0</v>
      </c>
      <c r="AR98">
        <v>47.472000000000001</v>
      </c>
      <c r="AS98">
        <v>36.506751000000001</v>
      </c>
      <c r="AT98">
        <v>14.9968</v>
      </c>
      <c r="AU98">
        <v>0</v>
      </c>
      <c r="AV98">
        <v>17.428712999999998</v>
      </c>
      <c r="AW98">
        <v>57.448765000000002</v>
      </c>
      <c r="AX98">
        <v>3.2434699999999999</v>
      </c>
      <c r="AY98">
        <v>0</v>
      </c>
      <c r="AZ98">
        <f t="shared" si="3"/>
        <v>90.588272000000003</v>
      </c>
      <c r="BA98">
        <f t="shared" si="4"/>
        <v>3098.0601980000001</v>
      </c>
      <c r="BD98">
        <v>4.2938999999999998</v>
      </c>
      <c r="BE98">
        <v>0</v>
      </c>
      <c r="BF98">
        <v>2.3039E-2</v>
      </c>
      <c r="BG98">
        <v>0</v>
      </c>
      <c r="BH98">
        <v>1.1150000000000001E-3</v>
      </c>
      <c r="BI98">
        <v>0.84194100000000005</v>
      </c>
      <c r="BJ98">
        <v>0</v>
      </c>
      <c r="BK98">
        <v>2.0455000000000001E-2</v>
      </c>
      <c r="BL98">
        <v>0</v>
      </c>
      <c r="BM98">
        <v>0</v>
      </c>
      <c r="BN98">
        <v>0</v>
      </c>
      <c r="BO98">
        <v>2.0099999999999998</v>
      </c>
      <c r="BP98">
        <v>2.1800000000000002</v>
      </c>
      <c r="BQ98">
        <v>3.542468</v>
      </c>
      <c r="BR98">
        <v>2.1126269999999998</v>
      </c>
      <c r="BS98">
        <v>1.62</v>
      </c>
      <c r="BT98">
        <v>0</v>
      </c>
      <c r="BU98">
        <v>2.256373</v>
      </c>
      <c r="BV98">
        <v>1.341844</v>
      </c>
      <c r="BW98">
        <v>9.34</v>
      </c>
      <c r="BX98">
        <v>3.2929499999999998</v>
      </c>
      <c r="BY98">
        <v>0.24</v>
      </c>
      <c r="BZ98">
        <v>1.938104</v>
      </c>
      <c r="CA98">
        <v>3.5116900000000002</v>
      </c>
      <c r="CB98">
        <v>1.8</v>
      </c>
      <c r="CC98">
        <v>0.85</v>
      </c>
      <c r="CD98">
        <v>0.85</v>
      </c>
      <c r="CE98">
        <v>2.0299999999999998</v>
      </c>
      <c r="CF98">
        <v>0.23</v>
      </c>
      <c r="CG98">
        <v>3.78</v>
      </c>
      <c r="CH98">
        <v>0</v>
      </c>
      <c r="CI98">
        <v>7.19</v>
      </c>
      <c r="CJ98">
        <v>1.95</v>
      </c>
      <c r="CK98">
        <v>1.84</v>
      </c>
      <c r="CL98">
        <v>3.5424669999999998</v>
      </c>
      <c r="CM98">
        <v>1.870228</v>
      </c>
      <c r="CN98">
        <v>3.542468</v>
      </c>
      <c r="CO98">
        <v>3.03</v>
      </c>
      <c r="CP98">
        <v>4.2338469999999999</v>
      </c>
      <c r="CQ98">
        <v>1.3710979999999999</v>
      </c>
      <c r="CR98">
        <v>3.57</v>
      </c>
      <c r="CS98">
        <v>2.4277950000000001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90.588272000000003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0.63583681250000046</v>
      </c>
      <c r="D99">
        <f t="shared" si="6"/>
        <v>0.14938896000000002</v>
      </c>
      <c r="E99">
        <f t="shared" si="6"/>
        <v>0</v>
      </c>
      <c r="F99">
        <f t="shared" si="6"/>
        <v>0</v>
      </c>
      <c r="G99">
        <f t="shared" si="6"/>
        <v>0.61415159999999858</v>
      </c>
      <c r="H99">
        <f t="shared" si="6"/>
        <v>0</v>
      </c>
      <c r="I99">
        <f t="shared" si="6"/>
        <v>2.4053567999999959</v>
      </c>
      <c r="J99">
        <f t="shared" si="6"/>
        <v>0</v>
      </c>
      <c r="K99">
        <f t="shared" si="6"/>
        <v>16.586255615999988</v>
      </c>
      <c r="L99">
        <f t="shared" si="6"/>
        <v>16.00983928799997</v>
      </c>
      <c r="M99">
        <f t="shared" si="6"/>
        <v>2.3013253199999939</v>
      </c>
      <c r="N99">
        <f t="shared" si="6"/>
        <v>2.9383701840000023</v>
      </c>
      <c r="O99">
        <f t="shared" si="6"/>
        <v>3.082830983999997</v>
      </c>
      <c r="P99">
        <f t="shared" si="6"/>
        <v>3.0616779972500021</v>
      </c>
      <c r="Q99">
        <f t="shared" si="6"/>
        <v>0.53865707999999957</v>
      </c>
      <c r="R99">
        <f t="shared" si="6"/>
        <v>1.0638255359999986</v>
      </c>
      <c r="S99">
        <f t="shared" si="6"/>
        <v>0.65641946399999929</v>
      </c>
      <c r="T99">
        <f t="shared" si="6"/>
        <v>5.7427991999999942E-2</v>
      </c>
      <c r="U99">
        <f t="shared" si="6"/>
        <v>8.3753999999999849</v>
      </c>
      <c r="V99">
        <f t="shared" si="6"/>
        <v>0.42015648149999923</v>
      </c>
      <c r="W99">
        <f t="shared" si="6"/>
        <v>1.1135779200000013</v>
      </c>
      <c r="X99">
        <f t="shared" si="6"/>
        <v>3.540375</v>
      </c>
      <c r="Y99">
        <f t="shared" si="6"/>
        <v>0</v>
      </c>
      <c r="Z99">
        <f t="shared" si="6"/>
        <v>0.22282920000000042</v>
      </c>
      <c r="AA99">
        <f t="shared" si="6"/>
        <v>0.25279506250000017</v>
      </c>
      <c r="AB99">
        <f t="shared" si="6"/>
        <v>0.28625889850000003</v>
      </c>
      <c r="AC99">
        <f t="shared" si="6"/>
        <v>0.17581258600000002</v>
      </c>
      <c r="AD99">
        <f t="shared" si="6"/>
        <v>0.12274656649999996</v>
      </c>
      <c r="AE99">
        <f t="shared" si="6"/>
        <v>0.44252401199999997</v>
      </c>
      <c r="AF99">
        <f t="shared" si="6"/>
        <v>0.22163371250000016</v>
      </c>
      <c r="AG99">
        <f t="shared" si="6"/>
        <v>1.1610595920000026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0.56879900000000039</v>
      </c>
      <c r="AM99">
        <f t="shared" si="6"/>
        <v>0.43460956799999934</v>
      </c>
      <c r="AN99">
        <f t="shared" si="6"/>
        <v>2.5046316500000044E-2</v>
      </c>
      <c r="AO99">
        <f t="shared" si="6"/>
        <v>0</v>
      </c>
      <c r="AP99">
        <f t="shared" si="6"/>
        <v>1.9471200000000001E-2</v>
      </c>
      <c r="AQ99">
        <f t="shared" si="6"/>
        <v>0.38066519325000042</v>
      </c>
      <c r="AR99">
        <f t="shared" si="6"/>
        <v>1.1536800000000011</v>
      </c>
      <c r="AS99">
        <f t="shared" si="6"/>
        <v>0.87887785799999818</v>
      </c>
      <c r="AT99">
        <f t="shared" si="6"/>
        <v>0.35992319999999939</v>
      </c>
      <c r="AU99">
        <f t="shared" si="6"/>
        <v>0</v>
      </c>
      <c r="AV99">
        <f t="shared" si="6"/>
        <v>0.4182891120000003</v>
      </c>
      <c r="AW99">
        <f t="shared" si="6"/>
        <v>1.3787703600000019</v>
      </c>
      <c r="AX99">
        <f t="shared" si="6"/>
        <v>7.7843280000000042E-2</v>
      </c>
      <c r="AY99">
        <f t="shared" si="6"/>
        <v>0</v>
      </c>
      <c r="AZ99">
        <f t="shared" si="6"/>
        <v>2.1814114305000003</v>
      </c>
      <c r="BA99">
        <f>SUM(B99:AZ99)</f>
        <v>76.651930014249928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5.4359275000000001E-4</v>
      </c>
      <c r="BG99">
        <f t="shared" si="7"/>
        <v>0</v>
      </c>
      <c r="BH99">
        <f t="shared" si="7"/>
        <v>2.6760000000000039E-5</v>
      </c>
      <c r="BI99">
        <f t="shared" si="7"/>
        <v>2.0206584000000007E-2</v>
      </c>
      <c r="BJ99">
        <f t="shared" ref="BJ99:CW99" si="8">SUM(BJ3:BJ98)/4000</f>
        <v>0</v>
      </c>
      <c r="BK99">
        <f t="shared" si="8"/>
        <v>4.8412000000000032E-4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5.2320000000000116E-2</v>
      </c>
      <c r="BQ99">
        <f t="shared" si="8"/>
        <v>8.5019232000000028E-2</v>
      </c>
      <c r="BR99">
        <f t="shared" si="8"/>
        <v>6.7604072000000015E-2</v>
      </c>
      <c r="BS99">
        <f t="shared" si="8"/>
        <v>2.7400000000000008E-2</v>
      </c>
      <c r="BT99">
        <f t="shared" si="8"/>
        <v>2.7020158999999992E-2</v>
      </c>
      <c r="BU99">
        <f t="shared" si="8"/>
        <v>6.0787093499999979E-2</v>
      </c>
      <c r="BV99">
        <f t="shared" si="8"/>
        <v>3.2204255999999952E-2</v>
      </c>
      <c r="BW99">
        <f t="shared" si="8"/>
        <v>0.22416000000000016</v>
      </c>
      <c r="BX99">
        <f t="shared" si="8"/>
        <v>5.2857525999999919E-2</v>
      </c>
      <c r="BY99">
        <f t="shared" si="8"/>
        <v>5.9749999999999959E-3</v>
      </c>
      <c r="BZ99">
        <f t="shared" si="8"/>
        <v>4.6514496000000044E-2</v>
      </c>
      <c r="CA99">
        <f t="shared" si="8"/>
        <v>8.2641240249999859E-2</v>
      </c>
      <c r="CB99">
        <f t="shared" si="8"/>
        <v>4.2525000000000035E-2</v>
      </c>
      <c r="CC99">
        <f t="shared" si="8"/>
        <v>2.0875000000000008E-2</v>
      </c>
      <c r="CD99">
        <f t="shared" si="8"/>
        <v>2.1202499999999989E-2</v>
      </c>
      <c r="CE99">
        <f t="shared" si="8"/>
        <v>4.8500000000000008E-2</v>
      </c>
      <c r="CF99">
        <f t="shared" si="8"/>
        <v>5.5200000000000084E-3</v>
      </c>
      <c r="CG99">
        <f t="shared" si="8"/>
        <v>9.0719999999999815E-2</v>
      </c>
      <c r="CH99">
        <f t="shared" si="8"/>
        <v>2.1711537E-2</v>
      </c>
      <c r="CI99">
        <f t="shared" si="8"/>
        <v>0.17253000000000032</v>
      </c>
      <c r="CJ99">
        <f t="shared" si="8"/>
        <v>4.6799999999999946E-2</v>
      </c>
      <c r="CK99">
        <f t="shared" si="8"/>
        <v>4.4160000000000067E-2</v>
      </c>
      <c r="CL99">
        <f t="shared" si="8"/>
        <v>8.7481044999999827E-2</v>
      </c>
      <c r="CM99">
        <f t="shared" si="8"/>
        <v>4.4885471999999947E-2</v>
      </c>
      <c r="CN99">
        <f t="shared" si="8"/>
        <v>8.285438800000014E-2</v>
      </c>
      <c r="CO99">
        <f t="shared" si="8"/>
        <v>7.2559999999999944E-2</v>
      </c>
      <c r="CP99">
        <f t="shared" si="8"/>
        <v>0.1016123280000002</v>
      </c>
      <c r="CQ99">
        <f t="shared" si="8"/>
        <v>3.2906352000000055E-2</v>
      </c>
      <c r="CR99">
        <f t="shared" si="8"/>
        <v>6.0062499999999963E-2</v>
      </c>
      <c r="CS99">
        <f t="shared" si="8"/>
        <v>5.8126810000000063E-2</v>
      </c>
      <c r="CT99">
        <f t="shared" si="8"/>
        <v>4.6019142999999936E-2</v>
      </c>
      <c r="CU99">
        <f t="shared" si="8"/>
        <v>4.7032416000000049E-2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2.1814114305000003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J3" sqref="BJ3:BJ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6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9" t="s">
        <v>43</v>
      </c>
      <c r="AT2" s="219" t="s">
        <v>368</v>
      </c>
      <c r="AU2" s="169"/>
      <c r="AV2" s="219" t="s">
        <v>375</v>
      </c>
      <c r="AW2" s="219" t="s">
        <v>376</v>
      </c>
      <c r="AX2" s="219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475.74419999999998</v>
      </c>
      <c r="L3">
        <v>439.20260000000002</v>
      </c>
      <c r="M3">
        <v>95.888554999999997</v>
      </c>
      <c r="N3">
        <v>122.43</v>
      </c>
      <c r="O3">
        <v>128.45009999999999</v>
      </c>
      <c r="P3">
        <v>69.739999999999995</v>
      </c>
      <c r="Q3">
        <v>0</v>
      </c>
      <c r="R3">
        <v>43.322600000000001</v>
      </c>
      <c r="S3">
        <v>27.255199999999999</v>
      </c>
      <c r="T3">
        <v>0</v>
      </c>
      <c r="U3">
        <v>348.97500000000002</v>
      </c>
      <c r="V3">
        <v>18.140333999999999</v>
      </c>
      <c r="W3">
        <v>46.169310000000003</v>
      </c>
      <c r="X3">
        <v>144.31375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9.1372370000000007</v>
      </c>
      <c r="AG3">
        <v>48.377482999999998</v>
      </c>
      <c r="AH3">
        <v>0</v>
      </c>
      <c r="AI3">
        <v>0</v>
      </c>
      <c r="AJ3">
        <v>0</v>
      </c>
      <c r="AK3">
        <v>65.267820999999998</v>
      </c>
      <c r="AL3">
        <v>12.782</v>
      </c>
      <c r="AM3">
        <v>18.108732</v>
      </c>
      <c r="AN3">
        <v>0.99047300000000005</v>
      </c>
      <c r="AO3">
        <v>0</v>
      </c>
      <c r="AP3">
        <v>0</v>
      </c>
      <c r="AQ3">
        <v>0</v>
      </c>
      <c r="AR3">
        <v>52.991999999999997</v>
      </c>
      <c r="AS3">
        <v>37.412028999999997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80.562566000000018</v>
      </c>
      <c r="BA3">
        <f>SUM(B3:AZ3)</f>
        <v>2306.8125900000005</v>
      </c>
      <c r="BB3">
        <v>0</v>
      </c>
      <c r="BD3">
        <v>7.16</v>
      </c>
      <c r="BE3">
        <v>1.95</v>
      </c>
      <c r="BF3">
        <v>3.03</v>
      </c>
      <c r="BG3">
        <v>1.84</v>
      </c>
      <c r="BH3">
        <v>0</v>
      </c>
      <c r="BI3">
        <v>0.84</v>
      </c>
      <c r="BJ3">
        <v>0.85</v>
      </c>
      <c r="BK3">
        <v>1.78</v>
      </c>
      <c r="BL3">
        <v>2.11</v>
      </c>
      <c r="BM3">
        <v>0.2</v>
      </c>
      <c r="BN3">
        <v>1.98</v>
      </c>
      <c r="BO3">
        <v>3.78</v>
      </c>
      <c r="BP3">
        <v>0.25</v>
      </c>
      <c r="BQ3">
        <v>2.0099999999999998</v>
      </c>
      <c r="BR3">
        <v>2.1800000000000002</v>
      </c>
      <c r="BS3">
        <v>1.61</v>
      </c>
      <c r="BT3">
        <v>2.9693329999999998</v>
      </c>
      <c r="BU3">
        <v>1.341844</v>
      </c>
      <c r="BV3">
        <v>2.4277950000000001</v>
      </c>
      <c r="BW3">
        <v>1.9429620000000001</v>
      </c>
      <c r="BX3">
        <v>1.959684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4.9522979999999999</v>
      </c>
      <c r="CK3">
        <v>1.870228</v>
      </c>
      <c r="CL3">
        <v>1.938104</v>
      </c>
      <c r="CM3">
        <v>3.5116900000000002</v>
      </c>
      <c r="CN3">
        <v>3.542468</v>
      </c>
      <c r="CO3">
        <v>4.2938999999999998</v>
      </c>
      <c r="CP3">
        <v>2.1290619999999998</v>
      </c>
      <c r="CQ3">
        <v>3.542468</v>
      </c>
      <c r="CR3">
        <v>0.84194100000000005</v>
      </c>
      <c r="CS3">
        <v>1.3710979999999999</v>
      </c>
      <c r="CT3">
        <v>2.1126269999999998</v>
      </c>
      <c r="CU3">
        <v>0</v>
      </c>
      <c r="CV3">
        <v>0</v>
      </c>
      <c r="CW3">
        <v>4.2338469999999999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80.562566000000018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475.74419999999998</v>
      </c>
      <c r="L4">
        <v>439.20260000000002</v>
      </c>
      <c r="M4">
        <v>95.888554999999997</v>
      </c>
      <c r="N4">
        <v>122.43</v>
      </c>
      <c r="O4">
        <v>128.45009999999999</v>
      </c>
      <c r="P4">
        <v>69.739999999999995</v>
      </c>
      <c r="Q4">
        <v>0</v>
      </c>
      <c r="R4">
        <v>43.322600000000001</v>
      </c>
      <c r="S4">
        <v>27.255199999999999</v>
      </c>
      <c r="T4">
        <v>0</v>
      </c>
      <c r="U4">
        <v>348.97500000000002</v>
      </c>
      <c r="V4">
        <v>18.140333999999999</v>
      </c>
      <c r="W4">
        <v>46.169310000000003</v>
      </c>
      <c r="X4">
        <v>144.31375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9.1372370000000007</v>
      </c>
      <c r="AG4">
        <v>48.377482999999998</v>
      </c>
      <c r="AH4">
        <v>0</v>
      </c>
      <c r="AI4">
        <v>0</v>
      </c>
      <c r="AJ4">
        <v>0</v>
      </c>
      <c r="AK4">
        <v>65.267820999999998</v>
      </c>
      <c r="AL4">
        <v>12.782</v>
      </c>
      <c r="AM4">
        <v>18.108732</v>
      </c>
      <c r="AN4">
        <v>0.99047300000000005</v>
      </c>
      <c r="AO4">
        <v>0</v>
      </c>
      <c r="AP4">
        <v>0</v>
      </c>
      <c r="AQ4">
        <v>0</v>
      </c>
      <c r="AR4">
        <v>52.991999999999997</v>
      </c>
      <c r="AS4">
        <v>37.412028999999997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80.562566000000018</v>
      </c>
      <c r="BA4">
        <f t="shared" ref="BA4:BA67" si="1">SUM(B4:AZ4)</f>
        <v>2306.8125900000005</v>
      </c>
      <c r="BB4">
        <v>1</v>
      </c>
      <c r="BD4">
        <v>7.16</v>
      </c>
      <c r="BE4">
        <v>1.95</v>
      </c>
      <c r="BF4">
        <v>3.03</v>
      </c>
      <c r="BG4">
        <v>1.84</v>
      </c>
      <c r="BH4">
        <v>0</v>
      </c>
      <c r="BI4">
        <v>0.84</v>
      </c>
      <c r="BJ4">
        <v>0.85</v>
      </c>
      <c r="BK4">
        <v>1.78</v>
      </c>
      <c r="BL4">
        <v>2.11</v>
      </c>
      <c r="BM4">
        <v>0.2</v>
      </c>
      <c r="BN4">
        <v>1.98</v>
      </c>
      <c r="BO4">
        <v>3.78</v>
      </c>
      <c r="BP4">
        <v>0.25</v>
      </c>
      <c r="BQ4">
        <v>2.0099999999999998</v>
      </c>
      <c r="BR4">
        <v>2.1800000000000002</v>
      </c>
      <c r="BS4">
        <v>1.61</v>
      </c>
      <c r="BT4">
        <v>2.9693329999999998</v>
      </c>
      <c r="BU4">
        <v>1.341844</v>
      </c>
      <c r="BV4">
        <v>2.4277950000000001</v>
      </c>
      <c r="BW4">
        <v>1.9429620000000001</v>
      </c>
      <c r="BX4">
        <v>1.959684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4.9522979999999999</v>
      </c>
      <c r="CK4">
        <v>1.870228</v>
      </c>
      <c r="CL4">
        <v>1.938104</v>
      </c>
      <c r="CM4">
        <v>3.5116900000000002</v>
      </c>
      <c r="CN4">
        <v>3.542468</v>
      </c>
      <c r="CO4">
        <v>4.2938999999999998</v>
      </c>
      <c r="CP4">
        <v>2.1290619999999998</v>
      </c>
      <c r="CQ4">
        <v>3.542468</v>
      </c>
      <c r="CR4">
        <v>0.84194100000000005</v>
      </c>
      <c r="CS4">
        <v>1.3710979999999999</v>
      </c>
      <c r="CT4">
        <v>2.1126269999999998</v>
      </c>
      <c r="CU4">
        <v>0</v>
      </c>
      <c r="CV4">
        <v>0</v>
      </c>
      <c r="CW4">
        <v>4.2338469999999999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80.562566000000018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445.74419999999998</v>
      </c>
      <c r="L5">
        <v>439.20260000000002</v>
      </c>
      <c r="M5">
        <v>95.888554999999997</v>
      </c>
      <c r="N5">
        <v>122.43</v>
      </c>
      <c r="O5">
        <v>128.45009999999999</v>
      </c>
      <c r="P5">
        <v>69.739999999999995</v>
      </c>
      <c r="Q5">
        <v>0</v>
      </c>
      <c r="R5">
        <v>43.322600000000001</v>
      </c>
      <c r="S5">
        <v>27.255199999999999</v>
      </c>
      <c r="T5">
        <v>0</v>
      </c>
      <c r="U5">
        <v>348.97500000000002</v>
      </c>
      <c r="V5">
        <v>11.661683</v>
      </c>
      <c r="W5">
        <v>46.169310000000003</v>
      </c>
      <c r="X5">
        <v>144.31375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9.1372370000000007</v>
      </c>
      <c r="AG5">
        <v>48.377482999999998</v>
      </c>
      <c r="AH5">
        <v>0</v>
      </c>
      <c r="AI5">
        <v>0</v>
      </c>
      <c r="AJ5">
        <v>0</v>
      </c>
      <c r="AK5">
        <v>65.267820999999998</v>
      </c>
      <c r="AL5">
        <v>12.782</v>
      </c>
      <c r="AM5">
        <v>18.108732</v>
      </c>
      <c r="AN5">
        <v>0.99047300000000005</v>
      </c>
      <c r="AO5">
        <v>0</v>
      </c>
      <c r="AP5">
        <v>0</v>
      </c>
      <c r="AQ5">
        <v>0</v>
      </c>
      <c r="AR5">
        <v>47.472000000000001</v>
      </c>
      <c r="AS5">
        <v>37.412028999999997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80.562566000000018</v>
      </c>
      <c r="BA5">
        <f t="shared" si="1"/>
        <v>2264.8139390000006</v>
      </c>
      <c r="BB5">
        <v>2</v>
      </c>
      <c r="BD5">
        <v>7.16</v>
      </c>
      <c r="BE5">
        <v>1.95</v>
      </c>
      <c r="BF5">
        <v>3.03</v>
      </c>
      <c r="BG5">
        <v>1.84</v>
      </c>
      <c r="BH5">
        <v>0</v>
      </c>
      <c r="BI5">
        <v>0.84</v>
      </c>
      <c r="BJ5">
        <v>0.85</v>
      </c>
      <c r="BK5">
        <v>1.78</v>
      </c>
      <c r="BL5">
        <v>2.11</v>
      </c>
      <c r="BM5">
        <v>0.2</v>
      </c>
      <c r="BN5">
        <v>1.98</v>
      </c>
      <c r="BO5">
        <v>3.78</v>
      </c>
      <c r="BP5">
        <v>0.25</v>
      </c>
      <c r="BQ5">
        <v>2.0099999999999998</v>
      </c>
      <c r="BR5">
        <v>2.1800000000000002</v>
      </c>
      <c r="BS5">
        <v>1.61</v>
      </c>
      <c r="BT5">
        <v>2.9693329999999998</v>
      </c>
      <c r="BU5">
        <v>1.341844</v>
      </c>
      <c r="BV5">
        <v>2.4277950000000001</v>
      </c>
      <c r="BW5">
        <v>1.9429620000000001</v>
      </c>
      <c r="BX5">
        <v>1.959684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4.9522979999999999</v>
      </c>
      <c r="CK5">
        <v>1.870228</v>
      </c>
      <c r="CL5">
        <v>1.938104</v>
      </c>
      <c r="CM5">
        <v>3.5116900000000002</v>
      </c>
      <c r="CN5">
        <v>3.542468</v>
      </c>
      <c r="CO5">
        <v>4.2938999999999998</v>
      </c>
      <c r="CP5">
        <v>2.1290619999999998</v>
      </c>
      <c r="CQ5">
        <v>3.542468</v>
      </c>
      <c r="CR5">
        <v>0.84194100000000005</v>
      </c>
      <c r="CS5">
        <v>1.3710979999999999</v>
      </c>
      <c r="CT5">
        <v>2.1126269999999998</v>
      </c>
      <c r="CU5">
        <v>0</v>
      </c>
      <c r="CV5">
        <v>0</v>
      </c>
      <c r="CW5">
        <v>4.2338469999999999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80.562566000000018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445.74419999999998</v>
      </c>
      <c r="L6">
        <v>439.20260000000002</v>
      </c>
      <c r="M6">
        <v>95.888554999999997</v>
      </c>
      <c r="N6">
        <v>122.43</v>
      </c>
      <c r="O6">
        <v>128.45009999999999</v>
      </c>
      <c r="P6">
        <v>69.739999999999995</v>
      </c>
      <c r="Q6">
        <v>0</v>
      </c>
      <c r="R6">
        <v>43.322600000000001</v>
      </c>
      <c r="S6">
        <v>27.255199999999999</v>
      </c>
      <c r="T6">
        <v>0</v>
      </c>
      <c r="U6">
        <v>348.97500000000002</v>
      </c>
      <c r="V6">
        <v>11.661683</v>
      </c>
      <c r="W6">
        <v>46.169310000000003</v>
      </c>
      <c r="X6">
        <v>144.31375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9.1372370000000007</v>
      </c>
      <c r="AG6">
        <v>48.377482999999998</v>
      </c>
      <c r="AH6">
        <v>0</v>
      </c>
      <c r="AI6">
        <v>0</v>
      </c>
      <c r="AJ6">
        <v>0</v>
      </c>
      <c r="AK6">
        <v>65.267820999999998</v>
      </c>
      <c r="AL6">
        <v>12.782</v>
      </c>
      <c r="AM6">
        <v>18.108732</v>
      </c>
      <c r="AN6">
        <v>0.99047300000000005</v>
      </c>
      <c r="AO6">
        <v>0</v>
      </c>
      <c r="AP6">
        <v>0</v>
      </c>
      <c r="AQ6">
        <v>0</v>
      </c>
      <c r="AR6">
        <v>47.472000000000001</v>
      </c>
      <c r="AS6">
        <v>37.412028999999997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80.562566000000018</v>
      </c>
      <c r="BA6">
        <f t="shared" si="1"/>
        <v>2264.8139390000006</v>
      </c>
      <c r="BB6">
        <v>3</v>
      </c>
      <c r="BD6">
        <v>7.16</v>
      </c>
      <c r="BE6">
        <v>1.95</v>
      </c>
      <c r="BF6">
        <v>3.03</v>
      </c>
      <c r="BG6">
        <v>1.84</v>
      </c>
      <c r="BH6">
        <v>0</v>
      </c>
      <c r="BI6">
        <v>0.84</v>
      </c>
      <c r="BJ6">
        <v>0.85</v>
      </c>
      <c r="BK6">
        <v>1.78</v>
      </c>
      <c r="BL6">
        <v>2.11</v>
      </c>
      <c r="BM6">
        <v>0.2</v>
      </c>
      <c r="BN6">
        <v>1.98</v>
      </c>
      <c r="BO6">
        <v>3.78</v>
      </c>
      <c r="BP6">
        <v>0.25</v>
      </c>
      <c r="BQ6">
        <v>2.0099999999999998</v>
      </c>
      <c r="BR6">
        <v>2.1800000000000002</v>
      </c>
      <c r="BS6">
        <v>1.61</v>
      </c>
      <c r="BT6">
        <v>2.9693329999999998</v>
      </c>
      <c r="BU6">
        <v>1.341844</v>
      </c>
      <c r="BV6">
        <v>2.4277950000000001</v>
      </c>
      <c r="BW6">
        <v>1.9429620000000001</v>
      </c>
      <c r="BX6">
        <v>1.959684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4.9522979999999999</v>
      </c>
      <c r="CK6">
        <v>1.870228</v>
      </c>
      <c r="CL6">
        <v>1.938104</v>
      </c>
      <c r="CM6">
        <v>3.5116900000000002</v>
      </c>
      <c r="CN6">
        <v>3.542468</v>
      </c>
      <c r="CO6">
        <v>4.2938999999999998</v>
      </c>
      <c r="CP6">
        <v>2.1290619999999998</v>
      </c>
      <c r="CQ6">
        <v>3.542468</v>
      </c>
      <c r="CR6">
        <v>0.84194100000000005</v>
      </c>
      <c r="CS6">
        <v>1.3710979999999999</v>
      </c>
      <c r="CT6">
        <v>2.1126269999999998</v>
      </c>
      <c r="CU6">
        <v>0</v>
      </c>
      <c r="CV6">
        <v>0</v>
      </c>
      <c r="CW6">
        <v>4.2338469999999999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80.562566000000018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445.74419999999998</v>
      </c>
      <c r="L7">
        <v>457.20260000000002</v>
      </c>
      <c r="M7">
        <v>95.888554999999997</v>
      </c>
      <c r="N7">
        <v>122.43</v>
      </c>
      <c r="O7">
        <v>128.45009999999999</v>
      </c>
      <c r="P7">
        <v>69.739999999999995</v>
      </c>
      <c r="Q7">
        <v>0</v>
      </c>
      <c r="R7">
        <v>43.322600000000001</v>
      </c>
      <c r="S7">
        <v>22.289729000000001</v>
      </c>
      <c r="T7">
        <v>0</v>
      </c>
      <c r="U7">
        <v>348.97500000000002</v>
      </c>
      <c r="V7">
        <v>11.661683</v>
      </c>
      <c r="W7">
        <v>46.169310000000003</v>
      </c>
      <c r="X7">
        <v>144.31375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9.1372370000000007</v>
      </c>
      <c r="AG7">
        <v>48.377482999999998</v>
      </c>
      <c r="AH7">
        <v>0</v>
      </c>
      <c r="AI7">
        <v>0</v>
      </c>
      <c r="AJ7">
        <v>0</v>
      </c>
      <c r="AK7">
        <v>65.267820999999998</v>
      </c>
      <c r="AL7">
        <v>12.782</v>
      </c>
      <c r="AM7">
        <v>18.108732</v>
      </c>
      <c r="AN7">
        <v>0.99047300000000005</v>
      </c>
      <c r="AO7">
        <v>0</v>
      </c>
      <c r="AP7">
        <v>0</v>
      </c>
      <c r="AQ7">
        <v>0</v>
      </c>
      <c r="AR7">
        <v>47.472000000000001</v>
      </c>
      <c r="AS7">
        <v>37.412028999999997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80.44943600000002</v>
      </c>
      <c r="BA7">
        <f t="shared" si="1"/>
        <v>2277.7353380000004</v>
      </c>
      <c r="BB7">
        <v>4</v>
      </c>
      <c r="BD7">
        <v>7.19</v>
      </c>
      <c r="BE7">
        <v>1.95</v>
      </c>
      <c r="BF7">
        <v>3.03</v>
      </c>
      <c r="BG7">
        <v>1.84</v>
      </c>
      <c r="BH7">
        <v>0</v>
      </c>
      <c r="BI7">
        <v>0.84</v>
      </c>
      <c r="BJ7">
        <v>0.85</v>
      </c>
      <c r="BK7">
        <v>1.78</v>
      </c>
      <c r="BL7">
        <v>2.11</v>
      </c>
      <c r="BM7">
        <v>0.2</v>
      </c>
      <c r="BN7">
        <v>1.98</v>
      </c>
      <c r="BO7">
        <v>3.78</v>
      </c>
      <c r="BP7">
        <v>0.25</v>
      </c>
      <c r="BQ7">
        <v>2.0099999999999998</v>
      </c>
      <c r="BR7">
        <v>2.1800000000000002</v>
      </c>
      <c r="BS7">
        <v>1.61</v>
      </c>
      <c r="BT7">
        <v>2.9693329999999998</v>
      </c>
      <c r="BU7">
        <v>1.341844</v>
      </c>
      <c r="BV7">
        <v>2.4277950000000001</v>
      </c>
      <c r="BW7">
        <v>1.9429620000000001</v>
      </c>
      <c r="BX7">
        <v>1.959684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4.8091679999999997</v>
      </c>
      <c r="CK7">
        <v>1.870228</v>
      </c>
      <c r="CL7">
        <v>1.938104</v>
      </c>
      <c r="CM7">
        <v>3.5116900000000002</v>
      </c>
      <c r="CN7">
        <v>3.542468</v>
      </c>
      <c r="CO7">
        <v>4.2938999999999998</v>
      </c>
      <c r="CP7">
        <v>2.1290619999999998</v>
      </c>
      <c r="CQ7">
        <v>3.542468</v>
      </c>
      <c r="CR7">
        <v>0.84194100000000005</v>
      </c>
      <c r="CS7">
        <v>1.3710979999999999</v>
      </c>
      <c r="CT7">
        <v>2.1126269999999998</v>
      </c>
      <c r="CU7">
        <v>0</v>
      </c>
      <c r="CV7">
        <v>0</v>
      </c>
      <c r="CW7">
        <v>4.2338469999999999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80.44943600000002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445.74419999999998</v>
      </c>
      <c r="L8">
        <v>457.20260000000002</v>
      </c>
      <c r="M8">
        <v>95.888554999999997</v>
      </c>
      <c r="N8">
        <v>122.43</v>
      </c>
      <c r="O8">
        <v>128.45009999999999</v>
      </c>
      <c r="P8">
        <v>69.739999999999995</v>
      </c>
      <c r="Q8">
        <v>0</v>
      </c>
      <c r="R8">
        <v>43.322600000000001</v>
      </c>
      <c r="S8">
        <v>18.994700000000002</v>
      </c>
      <c r="T8">
        <v>0</v>
      </c>
      <c r="U8">
        <v>348.97500000000002</v>
      </c>
      <c r="V8">
        <v>11.661683</v>
      </c>
      <c r="W8">
        <v>46.169310000000003</v>
      </c>
      <c r="X8">
        <v>144.31375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9.1372370000000007</v>
      </c>
      <c r="AG8">
        <v>48.377482999999998</v>
      </c>
      <c r="AH8">
        <v>0</v>
      </c>
      <c r="AI8">
        <v>0</v>
      </c>
      <c r="AJ8">
        <v>0</v>
      </c>
      <c r="AK8">
        <v>65.267820999999998</v>
      </c>
      <c r="AL8">
        <v>12.782</v>
      </c>
      <c r="AM8">
        <v>18.108732</v>
      </c>
      <c r="AN8">
        <v>0.99047300000000005</v>
      </c>
      <c r="AO8">
        <v>0</v>
      </c>
      <c r="AP8">
        <v>0</v>
      </c>
      <c r="AQ8">
        <v>0</v>
      </c>
      <c r="AR8">
        <v>47.472000000000001</v>
      </c>
      <c r="AS8">
        <v>37.412028999999997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80.306306000000021</v>
      </c>
      <c r="BA8">
        <f t="shared" si="1"/>
        <v>2274.2971790000001</v>
      </c>
      <c r="BB8">
        <v>5</v>
      </c>
      <c r="BD8">
        <v>7.19</v>
      </c>
      <c r="BE8">
        <v>1.95</v>
      </c>
      <c r="BF8">
        <v>3.03</v>
      </c>
      <c r="BG8">
        <v>1.84</v>
      </c>
      <c r="BH8">
        <v>0</v>
      </c>
      <c r="BI8">
        <v>0.84</v>
      </c>
      <c r="BJ8">
        <v>0.85</v>
      </c>
      <c r="BK8">
        <v>1.78</v>
      </c>
      <c r="BL8">
        <v>2.11</v>
      </c>
      <c r="BM8">
        <v>0.2</v>
      </c>
      <c r="BN8">
        <v>1.98</v>
      </c>
      <c r="BO8">
        <v>3.78</v>
      </c>
      <c r="BP8">
        <v>0.25</v>
      </c>
      <c r="BQ8">
        <v>2.0099999999999998</v>
      </c>
      <c r="BR8">
        <v>2.1800000000000002</v>
      </c>
      <c r="BS8">
        <v>1.61</v>
      </c>
      <c r="BT8">
        <v>2.9693329999999998</v>
      </c>
      <c r="BU8">
        <v>1.341844</v>
      </c>
      <c r="BV8">
        <v>2.4277950000000001</v>
      </c>
      <c r="BW8">
        <v>1.9429620000000001</v>
      </c>
      <c r="BX8">
        <v>1.959684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4.6660380000000004</v>
      </c>
      <c r="CK8">
        <v>1.870228</v>
      </c>
      <c r="CL8">
        <v>1.938104</v>
      </c>
      <c r="CM8">
        <v>3.5116900000000002</v>
      </c>
      <c r="CN8">
        <v>3.542468</v>
      </c>
      <c r="CO8">
        <v>4.2938999999999998</v>
      </c>
      <c r="CP8">
        <v>2.1290619999999998</v>
      </c>
      <c r="CQ8">
        <v>3.542468</v>
      </c>
      <c r="CR8">
        <v>0.84194100000000005</v>
      </c>
      <c r="CS8">
        <v>1.3710979999999999</v>
      </c>
      <c r="CT8">
        <v>2.1126269999999998</v>
      </c>
      <c r="CU8">
        <v>0</v>
      </c>
      <c r="CV8">
        <v>0</v>
      </c>
      <c r="CW8">
        <v>4.2338469999999999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80.306306000000021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445.74419999999998</v>
      </c>
      <c r="L9">
        <v>457.20260000000002</v>
      </c>
      <c r="M9">
        <v>95.888554999999997</v>
      </c>
      <c r="N9">
        <v>122.43</v>
      </c>
      <c r="O9">
        <v>128.45009999999999</v>
      </c>
      <c r="P9">
        <v>69.739999999999995</v>
      </c>
      <c r="Q9">
        <v>0</v>
      </c>
      <c r="R9">
        <v>43.322600000000001</v>
      </c>
      <c r="S9">
        <v>18.994700000000002</v>
      </c>
      <c r="T9">
        <v>0</v>
      </c>
      <c r="U9">
        <v>348.97500000000002</v>
      </c>
      <c r="V9">
        <v>11.661683</v>
      </c>
      <c r="W9">
        <v>46.169310000000003</v>
      </c>
      <c r="X9">
        <v>144.31375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9.1372370000000007</v>
      </c>
      <c r="AG9">
        <v>48.377482999999998</v>
      </c>
      <c r="AH9">
        <v>0</v>
      </c>
      <c r="AI9">
        <v>0</v>
      </c>
      <c r="AJ9">
        <v>0</v>
      </c>
      <c r="AK9">
        <v>65.267820999999998</v>
      </c>
      <c r="AL9">
        <v>12.782</v>
      </c>
      <c r="AM9">
        <v>18.108732</v>
      </c>
      <c r="AN9">
        <v>0.99047300000000005</v>
      </c>
      <c r="AO9">
        <v>0</v>
      </c>
      <c r="AP9">
        <v>0</v>
      </c>
      <c r="AQ9">
        <v>0</v>
      </c>
      <c r="AR9">
        <v>52.991999999999997</v>
      </c>
      <c r="AS9">
        <v>36.506751000000001</v>
      </c>
      <c r="AT9">
        <v>13.708423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80.163176000000021</v>
      </c>
      <c r="BA9">
        <f t="shared" si="1"/>
        <v>2277.4803940000002</v>
      </c>
      <c r="BB9">
        <v>6</v>
      </c>
      <c r="BD9">
        <v>7.19</v>
      </c>
      <c r="BE9">
        <v>1.95</v>
      </c>
      <c r="BF9">
        <v>3.03</v>
      </c>
      <c r="BG9">
        <v>1.84</v>
      </c>
      <c r="BH9">
        <v>0</v>
      </c>
      <c r="BI9">
        <v>0.84</v>
      </c>
      <c r="BJ9">
        <v>0.85</v>
      </c>
      <c r="BK9">
        <v>1.78</v>
      </c>
      <c r="BL9">
        <v>2.11</v>
      </c>
      <c r="BM9">
        <v>0.2</v>
      </c>
      <c r="BN9">
        <v>1.98</v>
      </c>
      <c r="BO9">
        <v>3.78</v>
      </c>
      <c r="BP9">
        <v>0.25</v>
      </c>
      <c r="BQ9">
        <v>2.0099999999999998</v>
      </c>
      <c r="BR9">
        <v>2.1800000000000002</v>
      </c>
      <c r="BS9">
        <v>1.61</v>
      </c>
      <c r="BT9">
        <v>2.9693329999999998</v>
      </c>
      <c r="BU9">
        <v>1.341844</v>
      </c>
      <c r="BV9">
        <v>2.4277950000000001</v>
      </c>
      <c r="BW9">
        <v>1.9429620000000001</v>
      </c>
      <c r="BX9">
        <v>1.959684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4.5229080000000002</v>
      </c>
      <c r="CK9">
        <v>1.870228</v>
      </c>
      <c r="CL9">
        <v>1.938104</v>
      </c>
      <c r="CM9">
        <v>3.5116900000000002</v>
      </c>
      <c r="CN9">
        <v>3.542468</v>
      </c>
      <c r="CO9">
        <v>4.2938999999999998</v>
      </c>
      <c r="CP9">
        <v>2.1290619999999998</v>
      </c>
      <c r="CQ9">
        <v>3.542468</v>
      </c>
      <c r="CR9">
        <v>0.84194100000000005</v>
      </c>
      <c r="CS9">
        <v>1.3710979999999999</v>
      </c>
      <c r="CT9">
        <v>2.1126269999999998</v>
      </c>
      <c r="CU9">
        <v>0</v>
      </c>
      <c r="CV9">
        <v>0</v>
      </c>
      <c r="CW9">
        <v>4.2338469999999999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80.163176000000021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445.74419999999998</v>
      </c>
      <c r="L10">
        <v>457.20260000000002</v>
      </c>
      <c r="M10">
        <v>95.888554999999997</v>
      </c>
      <c r="N10">
        <v>122.43</v>
      </c>
      <c r="O10">
        <v>128.45009999999999</v>
      </c>
      <c r="P10">
        <v>69.739999999999995</v>
      </c>
      <c r="Q10">
        <v>0</v>
      </c>
      <c r="R10">
        <v>43.322600000000001</v>
      </c>
      <c r="S10">
        <v>18.994700000000002</v>
      </c>
      <c r="T10">
        <v>0</v>
      </c>
      <c r="U10">
        <v>348.97500000000002</v>
      </c>
      <c r="V10">
        <v>11.661683</v>
      </c>
      <c r="W10">
        <v>46.169310000000003</v>
      </c>
      <c r="X10">
        <v>144.31375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9.1372370000000007</v>
      </c>
      <c r="AG10">
        <v>48.377482999999998</v>
      </c>
      <c r="AH10">
        <v>0</v>
      </c>
      <c r="AI10">
        <v>0</v>
      </c>
      <c r="AJ10">
        <v>0</v>
      </c>
      <c r="AK10">
        <v>65.267820999999998</v>
      </c>
      <c r="AL10">
        <v>12.782</v>
      </c>
      <c r="AM10">
        <v>18.108732</v>
      </c>
      <c r="AN10">
        <v>0.99047300000000005</v>
      </c>
      <c r="AO10">
        <v>0</v>
      </c>
      <c r="AP10">
        <v>0</v>
      </c>
      <c r="AQ10">
        <v>0</v>
      </c>
      <c r="AR10">
        <v>52.991999999999997</v>
      </c>
      <c r="AS10">
        <v>36.506751000000001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80.020046000000022</v>
      </c>
      <c r="BA10">
        <f t="shared" si="1"/>
        <v>2278.6256410000001</v>
      </c>
      <c r="BB10">
        <v>7</v>
      </c>
      <c r="BD10">
        <v>7.19</v>
      </c>
      <c r="BE10">
        <v>1.95</v>
      </c>
      <c r="BF10">
        <v>3.03</v>
      </c>
      <c r="BG10">
        <v>1.84</v>
      </c>
      <c r="BH10">
        <v>0</v>
      </c>
      <c r="BI10">
        <v>0.84</v>
      </c>
      <c r="BJ10">
        <v>0.85</v>
      </c>
      <c r="BK10">
        <v>1.78</v>
      </c>
      <c r="BL10">
        <v>2.11</v>
      </c>
      <c r="BM10">
        <v>0.2</v>
      </c>
      <c r="BN10">
        <v>1.98</v>
      </c>
      <c r="BO10">
        <v>3.78</v>
      </c>
      <c r="BP10">
        <v>0.25</v>
      </c>
      <c r="BQ10">
        <v>2.0099999999999998</v>
      </c>
      <c r="BR10">
        <v>2.1800000000000002</v>
      </c>
      <c r="BS10">
        <v>1.61</v>
      </c>
      <c r="BT10">
        <v>2.9693329999999998</v>
      </c>
      <c r="BU10">
        <v>1.341844</v>
      </c>
      <c r="BV10">
        <v>2.4277950000000001</v>
      </c>
      <c r="BW10">
        <v>1.9429620000000001</v>
      </c>
      <c r="BX10">
        <v>1.959684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4.3797779999999999</v>
      </c>
      <c r="CK10">
        <v>1.870228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2.1290619999999998</v>
      </c>
      <c r="CQ10">
        <v>3.542468</v>
      </c>
      <c r="CR10">
        <v>0.84194100000000005</v>
      </c>
      <c r="CS10">
        <v>1.3710979999999999</v>
      </c>
      <c r="CT10">
        <v>2.1126269999999998</v>
      </c>
      <c r="CU10">
        <v>0</v>
      </c>
      <c r="CV10">
        <v>0</v>
      </c>
      <c r="CW10">
        <v>4.2338469999999999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80.020046000000022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445.74419999999998</v>
      </c>
      <c r="L11">
        <v>457.20260000000002</v>
      </c>
      <c r="M11">
        <v>95.888554999999997</v>
      </c>
      <c r="N11">
        <v>122.43</v>
      </c>
      <c r="O11">
        <v>128.45009999999999</v>
      </c>
      <c r="P11">
        <v>104.305891</v>
      </c>
      <c r="Q11">
        <v>0</v>
      </c>
      <c r="R11">
        <v>43.322600000000001</v>
      </c>
      <c r="S11">
        <v>18.994700000000002</v>
      </c>
      <c r="T11">
        <v>0</v>
      </c>
      <c r="U11">
        <v>348.97500000000002</v>
      </c>
      <c r="V11">
        <v>11.661683</v>
      </c>
      <c r="W11">
        <v>30.785599999999999</v>
      </c>
      <c r="X11">
        <v>144.31375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9.1372370000000007</v>
      </c>
      <c r="AG11">
        <v>48.377482999999998</v>
      </c>
      <c r="AH11">
        <v>0</v>
      </c>
      <c r="AI11">
        <v>0</v>
      </c>
      <c r="AJ11">
        <v>0</v>
      </c>
      <c r="AK11">
        <v>65.267820999999998</v>
      </c>
      <c r="AL11">
        <v>12.782</v>
      </c>
      <c r="AM11">
        <v>18.108732</v>
      </c>
      <c r="AN11">
        <v>0.99047300000000005</v>
      </c>
      <c r="AO11">
        <v>0</v>
      </c>
      <c r="AP11">
        <v>0</v>
      </c>
      <c r="AQ11">
        <v>0</v>
      </c>
      <c r="AR11">
        <v>47.472000000000001</v>
      </c>
      <c r="AS11">
        <v>36.506751000000001</v>
      </c>
      <c r="AT11">
        <v>14.4872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79.152735000000021</v>
      </c>
      <c r="BA11">
        <f t="shared" si="1"/>
        <v>2290.9109110000004</v>
      </c>
      <c r="BB11">
        <v>8</v>
      </c>
      <c r="BD11">
        <v>7.19</v>
      </c>
      <c r="BE11">
        <v>1.95</v>
      </c>
      <c r="BF11">
        <v>3.03</v>
      </c>
      <c r="BG11">
        <v>1.84</v>
      </c>
      <c r="BH11">
        <v>0</v>
      </c>
      <c r="BI11">
        <v>0.84</v>
      </c>
      <c r="BJ11">
        <v>0.85</v>
      </c>
      <c r="BK11">
        <v>1.78</v>
      </c>
      <c r="BL11">
        <v>2.08</v>
      </c>
      <c r="BM11">
        <v>0.2</v>
      </c>
      <c r="BN11">
        <v>1.98</v>
      </c>
      <c r="BO11">
        <v>3.78</v>
      </c>
      <c r="BP11">
        <v>0.25</v>
      </c>
      <c r="BQ11">
        <v>2.0099999999999998</v>
      </c>
      <c r="BR11">
        <v>2.1800000000000002</v>
      </c>
      <c r="BS11">
        <v>1.61</v>
      </c>
      <c r="BT11">
        <v>2.9693329999999998</v>
      </c>
      <c r="BU11">
        <v>1.341844</v>
      </c>
      <c r="BV11">
        <v>2.4277950000000001</v>
      </c>
      <c r="BW11">
        <v>1.9429620000000001</v>
      </c>
      <c r="BX11">
        <v>1.959684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3.5424669999999998</v>
      </c>
      <c r="CK11">
        <v>1.870228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2.1290619999999998</v>
      </c>
      <c r="CQ11">
        <v>3.542468</v>
      </c>
      <c r="CR11">
        <v>0.84194100000000005</v>
      </c>
      <c r="CS11">
        <v>1.3710979999999999</v>
      </c>
      <c r="CT11">
        <v>2.1126269999999998</v>
      </c>
      <c r="CU11">
        <v>0</v>
      </c>
      <c r="CV11">
        <v>0</v>
      </c>
      <c r="CW11">
        <v>4.2338469999999999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79.152735000000021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445.74419999999998</v>
      </c>
      <c r="L12">
        <v>457.20260000000002</v>
      </c>
      <c r="M12">
        <v>95.888554999999997</v>
      </c>
      <c r="N12">
        <v>122.43</v>
      </c>
      <c r="O12">
        <v>128.45009999999999</v>
      </c>
      <c r="P12">
        <v>107.785331</v>
      </c>
      <c r="Q12">
        <v>0</v>
      </c>
      <c r="R12">
        <v>43.322600000000001</v>
      </c>
      <c r="S12">
        <v>18.994700000000002</v>
      </c>
      <c r="T12">
        <v>0</v>
      </c>
      <c r="U12">
        <v>348.97500000000002</v>
      </c>
      <c r="V12">
        <v>11.661683</v>
      </c>
      <c r="W12">
        <v>30.785599999999999</v>
      </c>
      <c r="X12">
        <v>144.31375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9.1372370000000007</v>
      </c>
      <c r="AG12">
        <v>48.377482999999998</v>
      </c>
      <c r="AH12">
        <v>0</v>
      </c>
      <c r="AI12">
        <v>0</v>
      </c>
      <c r="AJ12">
        <v>0</v>
      </c>
      <c r="AK12">
        <v>65.267820999999998</v>
      </c>
      <c r="AL12">
        <v>12.782</v>
      </c>
      <c r="AM12">
        <v>18.108732</v>
      </c>
      <c r="AN12">
        <v>0.99047300000000005</v>
      </c>
      <c r="AO12">
        <v>0</v>
      </c>
      <c r="AP12">
        <v>0</v>
      </c>
      <c r="AQ12">
        <v>0</v>
      </c>
      <c r="AR12">
        <v>47.472000000000001</v>
      </c>
      <c r="AS12">
        <v>36.506751000000001</v>
      </c>
      <c r="AT12">
        <v>14.436121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79.152735000000021</v>
      </c>
      <c r="BA12">
        <f t="shared" si="1"/>
        <v>2294.3392720000006</v>
      </c>
      <c r="BB12">
        <v>9</v>
      </c>
      <c r="BD12">
        <v>7.19</v>
      </c>
      <c r="BE12">
        <v>1.95</v>
      </c>
      <c r="BF12">
        <v>3.03</v>
      </c>
      <c r="BG12">
        <v>1.84</v>
      </c>
      <c r="BH12">
        <v>0</v>
      </c>
      <c r="BI12">
        <v>0.84</v>
      </c>
      <c r="BJ12">
        <v>0.85</v>
      </c>
      <c r="BK12">
        <v>1.78</v>
      </c>
      <c r="BL12">
        <v>2.08</v>
      </c>
      <c r="BM12">
        <v>0.2</v>
      </c>
      <c r="BN12">
        <v>1.98</v>
      </c>
      <c r="BO12">
        <v>3.78</v>
      </c>
      <c r="BP12">
        <v>0.25</v>
      </c>
      <c r="BQ12">
        <v>2.0099999999999998</v>
      </c>
      <c r="BR12">
        <v>2.1800000000000002</v>
      </c>
      <c r="BS12">
        <v>1.61</v>
      </c>
      <c r="BT12">
        <v>2.9693329999999998</v>
      </c>
      <c r="BU12">
        <v>1.341844</v>
      </c>
      <c r="BV12">
        <v>2.4277950000000001</v>
      </c>
      <c r="BW12">
        <v>1.9429620000000001</v>
      </c>
      <c r="BX12">
        <v>1.959684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3.5424669999999998</v>
      </c>
      <c r="CK12">
        <v>1.870228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2.1290619999999998</v>
      </c>
      <c r="CQ12">
        <v>3.542468</v>
      </c>
      <c r="CR12">
        <v>0.84194100000000005</v>
      </c>
      <c r="CS12">
        <v>1.3710979999999999</v>
      </c>
      <c r="CT12">
        <v>2.1126269999999998</v>
      </c>
      <c r="CU12">
        <v>0</v>
      </c>
      <c r="CV12">
        <v>0</v>
      </c>
      <c r="CW12">
        <v>4.2338469999999999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79.152735000000021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445.74419999999998</v>
      </c>
      <c r="L13">
        <v>457.20260000000002</v>
      </c>
      <c r="M13">
        <v>95.888554999999997</v>
      </c>
      <c r="N13">
        <v>122.43</v>
      </c>
      <c r="O13">
        <v>128.45009999999999</v>
      </c>
      <c r="P13">
        <v>106.99279199999999</v>
      </c>
      <c r="Q13">
        <v>0</v>
      </c>
      <c r="R13">
        <v>43.322600000000001</v>
      </c>
      <c r="S13">
        <v>18.994700000000002</v>
      </c>
      <c r="T13">
        <v>0</v>
      </c>
      <c r="U13">
        <v>348.97500000000002</v>
      </c>
      <c r="V13">
        <v>11.661683</v>
      </c>
      <c r="W13">
        <v>30.785599999999999</v>
      </c>
      <c r="X13">
        <v>144.31375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9.1372370000000007</v>
      </c>
      <c r="AG13">
        <v>48.377482999999998</v>
      </c>
      <c r="AH13">
        <v>0</v>
      </c>
      <c r="AI13">
        <v>0</v>
      </c>
      <c r="AJ13">
        <v>0</v>
      </c>
      <c r="AK13">
        <v>65.267820999999998</v>
      </c>
      <c r="AL13">
        <v>12.782</v>
      </c>
      <c r="AM13">
        <v>18.108732</v>
      </c>
      <c r="AN13">
        <v>0.99047300000000005</v>
      </c>
      <c r="AO13">
        <v>0</v>
      </c>
      <c r="AP13">
        <v>0</v>
      </c>
      <c r="AQ13">
        <v>0</v>
      </c>
      <c r="AR13">
        <v>47.472000000000001</v>
      </c>
      <c r="AS13">
        <v>36.506751000000001</v>
      </c>
      <c r="AT13">
        <v>14.862565999999999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79.152735000000021</v>
      </c>
      <c r="BA13">
        <f t="shared" si="1"/>
        <v>2293.9731780000002</v>
      </c>
      <c r="BB13">
        <v>10</v>
      </c>
      <c r="BD13">
        <v>7.19</v>
      </c>
      <c r="BE13">
        <v>1.95</v>
      </c>
      <c r="BF13">
        <v>3.03</v>
      </c>
      <c r="BG13">
        <v>1.84</v>
      </c>
      <c r="BH13">
        <v>0</v>
      </c>
      <c r="BI13">
        <v>0.84</v>
      </c>
      <c r="BJ13">
        <v>0.85</v>
      </c>
      <c r="BK13">
        <v>1.78</v>
      </c>
      <c r="BL13">
        <v>2.08</v>
      </c>
      <c r="BM13">
        <v>0.2</v>
      </c>
      <c r="BN13">
        <v>1.98</v>
      </c>
      <c r="BO13">
        <v>3.78</v>
      </c>
      <c r="BP13">
        <v>0.25</v>
      </c>
      <c r="BQ13">
        <v>2.0099999999999998</v>
      </c>
      <c r="BR13">
        <v>2.1800000000000002</v>
      </c>
      <c r="BS13">
        <v>1.61</v>
      </c>
      <c r="BT13">
        <v>2.9693329999999998</v>
      </c>
      <c r="BU13">
        <v>1.341844</v>
      </c>
      <c r="BV13">
        <v>2.4277950000000001</v>
      </c>
      <c r="BW13">
        <v>1.9429620000000001</v>
      </c>
      <c r="BX13">
        <v>1.959684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3.5424669999999998</v>
      </c>
      <c r="CK13">
        <v>1.870228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2.1290619999999998</v>
      </c>
      <c r="CQ13">
        <v>3.542468</v>
      </c>
      <c r="CR13">
        <v>0.84194100000000005</v>
      </c>
      <c r="CS13">
        <v>1.3710979999999999</v>
      </c>
      <c r="CT13">
        <v>2.1126269999999998</v>
      </c>
      <c r="CU13">
        <v>0</v>
      </c>
      <c r="CV13">
        <v>0</v>
      </c>
      <c r="CW13">
        <v>4.2338469999999999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79.152735000000021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445.74419999999998</v>
      </c>
      <c r="L14">
        <v>457.20260000000002</v>
      </c>
      <c r="M14">
        <v>95.888554999999997</v>
      </c>
      <c r="N14">
        <v>122.43</v>
      </c>
      <c r="O14">
        <v>128.45009999999999</v>
      </c>
      <c r="P14">
        <v>106.99279199999999</v>
      </c>
      <c r="Q14">
        <v>0</v>
      </c>
      <c r="R14">
        <v>43.322600000000001</v>
      </c>
      <c r="S14">
        <v>18.994700000000002</v>
      </c>
      <c r="T14">
        <v>0</v>
      </c>
      <c r="U14">
        <v>348.97500000000002</v>
      </c>
      <c r="V14">
        <v>11.661683</v>
      </c>
      <c r="W14">
        <v>30.785599999999999</v>
      </c>
      <c r="X14">
        <v>99.523750000000007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9.1372370000000007</v>
      </c>
      <c r="AG14">
        <v>48.377482999999998</v>
      </c>
      <c r="AH14">
        <v>0</v>
      </c>
      <c r="AI14">
        <v>0</v>
      </c>
      <c r="AJ14">
        <v>0</v>
      </c>
      <c r="AK14">
        <v>65.267820999999998</v>
      </c>
      <c r="AL14">
        <v>24.402000000000001</v>
      </c>
      <c r="AM14">
        <v>18.108732</v>
      </c>
      <c r="AN14">
        <v>0.99047300000000005</v>
      </c>
      <c r="AO14">
        <v>0</v>
      </c>
      <c r="AP14">
        <v>0</v>
      </c>
      <c r="AQ14">
        <v>0</v>
      </c>
      <c r="AR14">
        <v>47.472000000000001</v>
      </c>
      <c r="AS14">
        <v>36.506751000000001</v>
      </c>
      <c r="AT14">
        <v>14.514606000000001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79.152735000000021</v>
      </c>
      <c r="BA14">
        <f t="shared" si="1"/>
        <v>2260.4552180000001</v>
      </c>
      <c r="BB14">
        <v>11</v>
      </c>
      <c r="BD14">
        <v>7.19</v>
      </c>
      <c r="BE14">
        <v>1.95</v>
      </c>
      <c r="BF14">
        <v>3.03</v>
      </c>
      <c r="BG14">
        <v>1.84</v>
      </c>
      <c r="BH14">
        <v>0</v>
      </c>
      <c r="BI14">
        <v>0.84</v>
      </c>
      <c r="BJ14">
        <v>0.85</v>
      </c>
      <c r="BK14">
        <v>1.78</v>
      </c>
      <c r="BL14">
        <v>2.08</v>
      </c>
      <c r="BM14">
        <v>0.2</v>
      </c>
      <c r="BN14">
        <v>1.98</v>
      </c>
      <c r="BO14">
        <v>3.78</v>
      </c>
      <c r="BP14">
        <v>0.25</v>
      </c>
      <c r="BQ14">
        <v>2.0099999999999998</v>
      </c>
      <c r="BR14">
        <v>2.1800000000000002</v>
      </c>
      <c r="BS14">
        <v>1.61</v>
      </c>
      <c r="BT14">
        <v>2.9693329999999998</v>
      </c>
      <c r="BU14">
        <v>1.341844</v>
      </c>
      <c r="BV14">
        <v>2.4277950000000001</v>
      </c>
      <c r="BW14">
        <v>1.9429620000000001</v>
      </c>
      <c r="BX14">
        <v>1.959684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3.5424669999999998</v>
      </c>
      <c r="CK14">
        <v>1.870228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2.1290619999999998</v>
      </c>
      <c r="CQ14">
        <v>3.542468</v>
      </c>
      <c r="CR14">
        <v>0.84194100000000005</v>
      </c>
      <c r="CS14">
        <v>1.3710979999999999</v>
      </c>
      <c r="CT14">
        <v>2.1126269999999998</v>
      </c>
      <c r="CU14">
        <v>0</v>
      </c>
      <c r="CV14">
        <v>0</v>
      </c>
      <c r="CW14">
        <v>4.2338469999999999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79.152735000000021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445.74419999999998</v>
      </c>
      <c r="L15">
        <v>476.44299999999998</v>
      </c>
      <c r="M15">
        <v>95.888554999999997</v>
      </c>
      <c r="N15">
        <v>122.43</v>
      </c>
      <c r="O15">
        <v>128.45009999999999</v>
      </c>
      <c r="P15">
        <v>106.98990000000001</v>
      </c>
      <c r="Q15">
        <v>0</v>
      </c>
      <c r="R15">
        <v>29.352399999999999</v>
      </c>
      <c r="S15">
        <v>18.994700000000002</v>
      </c>
      <c r="T15">
        <v>0</v>
      </c>
      <c r="U15">
        <v>348.97500000000002</v>
      </c>
      <c r="V15">
        <v>11.661683</v>
      </c>
      <c r="W15">
        <v>30.785599999999999</v>
      </c>
      <c r="X15">
        <v>99.523750000000007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9.1372370000000007</v>
      </c>
      <c r="AG15">
        <v>48.377482999999998</v>
      </c>
      <c r="AH15">
        <v>0</v>
      </c>
      <c r="AI15">
        <v>0</v>
      </c>
      <c r="AJ15">
        <v>0</v>
      </c>
      <c r="AK15">
        <v>65.267820999999998</v>
      </c>
      <c r="AL15">
        <v>83.664000000000001</v>
      </c>
      <c r="AM15">
        <v>18.108732</v>
      </c>
      <c r="AN15">
        <v>0.99047300000000005</v>
      </c>
      <c r="AO15">
        <v>0</v>
      </c>
      <c r="AP15">
        <v>0</v>
      </c>
      <c r="AQ15">
        <v>0</v>
      </c>
      <c r="AR15">
        <v>52.991999999999997</v>
      </c>
      <c r="AS15">
        <v>36.506751000000001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79.152735000000021</v>
      </c>
      <c r="BA15">
        <f t="shared" si="1"/>
        <v>2330.9867199999999</v>
      </c>
      <c r="BB15">
        <v>12</v>
      </c>
      <c r="BD15">
        <v>7.19</v>
      </c>
      <c r="BE15">
        <v>1.95</v>
      </c>
      <c r="BF15">
        <v>3.03</v>
      </c>
      <c r="BG15">
        <v>1.84</v>
      </c>
      <c r="BH15">
        <v>0</v>
      </c>
      <c r="BI15">
        <v>0.84</v>
      </c>
      <c r="BJ15">
        <v>0.85</v>
      </c>
      <c r="BK15">
        <v>1.78</v>
      </c>
      <c r="BL15">
        <v>2.08</v>
      </c>
      <c r="BM15">
        <v>0.2</v>
      </c>
      <c r="BN15">
        <v>1.98</v>
      </c>
      <c r="BO15">
        <v>3.78</v>
      </c>
      <c r="BP15">
        <v>0.25</v>
      </c>
      <c r="BQ15">
        <v>2.0099999999999998</v>
      </c>
      <c r="BR15">
        <v>2.1800000000000002</v>
      </c>
      <c r="BS15">
        <v>1.61</v>
      </c>
      <c r="BT15">
        <v>2.9693329999999998</v>
      </c>
      <c r="BU15">
        <v>1.341844</v>
      </c>
      <c r="BV15">
        <v>2.4277950000000001</v>
      </c>
      <c r="BW15">
        <v>1.9429620000000001</v>
      </c>
      <c r="BX15">
        <v>1.959684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3.5424669999999998</v>
      </c>
      <c r="CK15">
        <v>1.870228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2.1290619999999998</v>
      </c>
      <c r="CQ15">
        <v>3.542468</v>
      </c>
      <c r="CR15">
        <v>0.84194100000000005</v>
      </c>
      <c r="CS15">
        <v>1.3710979999999999</v>
      </c>
      <c r="CT15">
        <v>2.1126269999999998</v>
      </c>
      <c r="CU15">
        <v>0</v>
      </c>
      <c r="CV15">
        <v>0</v>
      </c>
      <c r="CW15">
        <v>4.2338469999999999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79.152735000000021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445.74419999999998</v>
      </c>
      <c r="L16">
        <v>476.44299999999998</v>
      </c>
      <c r="M16">
        <v>95.888554999999997</v>
      </c>
      <c r="N16">
        <v>122.43</v>
      </c>
      <c r="O16">
        <v>128.45009999999999</v>
      </c>
      <c r="P16">
        <v>106.98990000000001</v>
      </c>
      <c r="Q16">
        <v>0</v>
      </c>
      <c r="R16">
        <v>29.352399999999999</v>
      </c>
      <c r="S16">
        <v>18.994700000000002</v>
      </c>
      <c r="T16">
        <v>0</v>
      </c>
      <c r="U16">
        <v>348.97500000000002</v>
      </c>
      <c r="V16">
        <v>11.661683</v>
      </c>
      <c r="W16">
        <v>30.785599999999999</v>
      </c>
      <c r="X16">
        <v>99.523750000000007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9.1372370000000007</v>
      </c>
      <c r="AG16">
        <v>48.377482999999998</v>
      </c>
      <c r="AH16">
        <v>0</v>
      </c>
      <c r="AI16">
        <v>0</v>
      </c>
      <c r="AJ16">
        <v>0</v>
      </c>
      <c r="AK16">
        <v>65.267820999999998</v>
      </c>
      <c r="AL16">
        <v>83.664000000000001</v>
      </c>
      <c r="AM16">
        <v>18.108732</v>
      </c>
      <c r="AN16">
        <v>0.99047300000000005</v>
      </c>
      <c r="AO16">
        <v>0</v>
      </c>
      <c r="AP16">
        <v>0</v>
      </c>
      <c r="AQ16">
        <v>0</v>
      </c>
      <c r="AR16">
        <v>52.991999999999997</v>
      </c>
      <c r="AS16">
        <v>36.506751000000001</v>
      </c>
      <c r="AT16">
        <v>13.973312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79.152735000000021</v>
      </c>
      <c r="BA16">
        <f t="shared" si="1"/>
        <v>2329.9632320000001</v>
      </c>
      <c r="BB16">
        <v>13</v>
      </c>
      <c r="BD16">
        <v>7.19</v>
      </c>
      <c r="BE16">
        <v>1.95</v>
      </c>
      <c r="BF16">
        <v>3.03</v>
      </c>
      <c r="BG16">
        <v>1.84</v>
      </c>
      <c r="BH16">
        <v>0</v>
      </c>
      <c r="BI16">
        <v>0.84</v>
      </c>
      <c r="BJ16">
        <v>0.85</v>
      </c>
      <c r="BK16">
        <v>1.78</v>
      </c>
      <c r="BL16">
        <v>2.08</v>
      </c>
      <c r="BM16">
        <v>0.2</v>
      </c>
      <c r="BN16">
        <v>1.98</v>
      </c>
      <c r="BO16">
        <v>3.78</v>
      </c>
      <c r="BP16">
        <v>0.25</v>
      </c>
      <c r="BQ16">
        <v>2.0099999999999998</v>
      </c>
      <c r="BR16">
        <v>2.1800000000000002</v>
      </c>
      <c r="BS16">
        <v>1.61</v>
      </c>
      <c r="BT16">
        <v>2.9693329999999998</v>
      </c>
      <c r="BU16">
        <v>1.341844</v>
      </c>
      <c r="BV16">
        <v>2.4277950000000001</v>
      </c>
      <c r="BW16">
        <v>1.9429620000000001</v>
      </c>
      <c r="BX16">
        <v>1.959684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3.5424669999999998</v>
      </c>
      <c r="CK16">
        <v>1.870228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2.1290619999999998</v>
      </c>
      <c r="CQ16">
        <v>3.542468</v>
      </c>
      <c r="CR16">
        <v>0.84194100000000005</v>
      </c>
      <c r="CS16">
        <v>1.3710979999999999</v>
      </c>
      <c r="CT16">
        <v>2.1126269999999998</v>
      </c>
      <c r="CU16">
        <v>0</v>
      </c>
      <c r="CV16">
        <v>0</v>
      </c>
      <c r="CW16">
        <v>4.2338469999999999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79.152735000000021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445.74419999999998</v>
      </c>
      <c r="L17">
        <v>476.44299999999998</v>
      </c>
      <c r="M17">
        <v>95.888554999999997</v>
      </c>
      <c r="N17">
        <v>122.43</v>
      </c>
      <c r="O17">
        <v>128.45009999999999</v>
      </c>
      <c r="P17">
        <v>106.98990000000001</v>
      </c>
      <c r="Q17">
        <v>0</v>
      </c>
      <c r="R17">
        <v>29.352399999999999</v>
      </c>
      <c r="S17">
        <v>18.994700000000002</v>
      </c>
      <c r="T17">
        <v>0</v>
      </c>
      <c r="U17">
        <v>348.97500000000002</v>
      </c>
      <c r="V17">
        <v>11.661683</v>
      </c>
      <c r="W17">
        <v>30.785599999999999</v>
      </c>
      <c r="X17">
        <v>99.523750000000007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9.1372370000000007</v>
      </c>
      <c r="AG17">
        <v>48.377482999999998</v>
      </c>
      <c r="AH17">
        <v>0</v>
      </c>
      <c r="AI17">
        <v>0</v>
      </c>
      <c r="AJ17">
        <v>0</v>
      </c>
      <c r="AK17">
        <v>65.267820999999998</v>
      </c>
      <c r="AL17">
        <v>83.664000000000001</v>
      </c>
      <c r="AM17">
        <v>18.108732</v>
      </c>
      <c r="AN17">
        <v>0.99047300000000005</v>
      </c>
      <c r="AO17">
        <v>0</v>
      </c>
      <c r="AP17">
        <v>0</v>
      </c>
      <c r="AQ17">
        <v>0</v>
      </c>
      <c r="AR17">
        <v>47.472000000000001</v>
      </c>
      <c r="AS17">
        <v>36.506751000000001</v>
      </c>
      <c r="AT17">
        <v>14.556195000000001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79.152735000000021</v>
      </c>
      <c r="BA17">
        <f t="shared" si="1"/>
        <v>2325.0261150000001</v>
      </c>
      <c r="BB17">
        <v>14</v>
      </c>
      <c r="BD17">
        <v>7.19</v>
      </c>
      <c r="BE17">
        <v>1.95</v>
      </c>
      <c r="BF17">
        <v>3.03</v>
      </c>
      <c r="BG17">
        <v>1.84</v>
      </c>
      <c r="BH17">
        <v>0</v>
      </c>
      <c r="BI17">
        <v>0.84</v>
      </c>
      <c r="BJ17">
        <v>0.85</v>
      </c>
      <c r="BK17">
        <v>1.78</v>
      </c>
      <c r="BL17">
        <v>2.08</v>
      </c>
      <c r="BM17">
        <v>0.2</v>
      </c>
      <c r="BN17">
        <v>1.98</v>
      </c>
      <c r="BO17">
        <v>3.78</v>
      </c>
      <c r="BP17">
        <v>0.25</v>
      </c>
      <c r="BQ17">
        <v>2.0099999999999998</v>
      </c>
      <c r="BR17">
        <v>2.1800000000000002</v>
      </c>
      <c r="BS17">
        <v>1.61</v>
      </c>
      <c r="BT17">
        <v>2.9693329999999998</v>
      </c>
      <c r="BU17">
        <v>1.341844</v>
      </c>
      <c r="BV17">
        <v>2.4277950000000001</v>
      </c>
      <c r="BW17">
        <v>1.9429620000000001</v>
      </c>
      <c r="BX17">
        <v>1.959684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3.5424669999999998</v>
      </c>
      <c r="CK17">
        <v>1.870228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2.1290619999999998</v>
      </c>
      <c r="CQ17">
        <v>3.542468</v>
      </c>
      <c r="CR17">
        <v>0.84194100000000005</v>
      </c>
      <c r="CS17">
        <v>1.3710979999999999</v>
      </c>
      <c r="CT17">
        <v>2.1126269999999998</v>
      </c>
      <c r="CU17">
        <v>0</v>
      </c>
      <c r="CV17">
        <v>0</v>
      </c>
      <c r="CW17">
        <v>4.2338469999999999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79.152735000000021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445.74419999999998</v>
      </c>
      <c r="L18">
        <v>476.44299999999998</v>
      </c>
      <c r="M18">
        <v>95.888554999999997</v>
      </c>
      <c r="N18">
        <v>122.43</v>
      </c>
      <c r="O18">
        <v>128.45009999999999</v>
      </c>
      <c r="P18">
        <v>106.98990000000001</v>
      </c>
      <c r="Q18">
        <v>0</v>
      </c>
      <c r="R18">
        <v>29.352399999999999</v>
      </c>
      <c r="S18">
        <v>18.994700000000002</v>
      </c>
      <c r="T18">
        <v>0</v>
      </c>
      <c r="U18">
        <v>348.97500000000002</v>
      </c>
      <c r="V18">
        <v>11.661683</v>
      </c>
      <c r="W18">
        <v>30.785599999999999</v>
      </c>
      <c r="X18">
        <v>99.523750000000007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9.1372370000000007</v>
      </c>
      <c r="AG18">
        <v>48.377482999999998</v>
      </c>
      <c r="AH18">
        <v>0</v>
      </c>
      <c r="AI18">
        <v>0</v>
      </c>
      <c r="AJ18">
        <v>0</v>
      </c>
      <c r="AK18">
        <v>65.267820999999998</v>
      </c>
      <c r="AL18">
        <v>83.664000000000001</v>
      </c>
      <c r="AM18">
        <v>18.108732</v>
      </c>
      <c r="AN18">
        <v>0.99047300000000005</v>
      </c>
      <c r="AO18">
        <v>0</v>
      </c>
      <c r="AP18">
        <v>0</v>
      </c>
      <c r="AQ18">
        <v>0</v>
      </c>
      <c r="AR18">
        <v>47.472000000000001</v>
      </c>
      <c r="AS18">
        <v>36.506751000000001</v>
      </c>
      <c r="AT18">
        <v>14.601196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79.152735000000021</v>
      </c>
      <c r="BA18">
        <f t="shared" si="1"/>
        <v>2325.0711160000001</v>
      </c>
      <c r="BB18">
        <v>15</v>
      </c>
      <c r="BD18">
        <v>7.19</v>
      </c>
      <c r="BE18">
        <v>1.95</v>
      </c>
      <c r="BF18">
        <v>3.03</v>
      </c>
      <c r="BG18">
        <v>1.84</v>
      </c>
      <c r="BH18">
        <v>0</v>
      </c>
      <c r="BI18">
        <v>0.84</v>
      </c>
      <c r="BJ18">
        <v>0.85</v>
      </c>
      <c r="BK18">
        <v>1.78</v>
      </c>
      <c r="BL18">
        <v>2.08</v>
      </c>
      <c r="BM18">
        <v>0.2</v>
      </c>
      <c r="BN18">
        <v>1.98</v>
      </c>
      <c r="BO18">
        <v>3.78</v>
      </c>
      <c r="BP18">
        <v>0.25</v>
      </c>
      <c r="BQ18">
        <v>2.0099999999999998</v>
      </c>
      <c r="BR18">
        <v>2.1800000000000002</v>
      </c>
      <c r="BS18">
        <v>1.61</v>
      </c>
      <c r="BT18">
        <v>2.9693329999999998</v>
      </c>
      <c r="BU18">
        <v>1.341844</v>
      </c>
      <c r="BV18">
        <v>2.4277950000000001</v>
      </c>
      <c r="BW18">
        <v>1.9429620000000001</v>
      </c>
      <c r="BX18">
        <v>1.959684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3.5424669999999998</v>
      </c>
      <c r="CK18">
        <v>1.870228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2.1290619999999998</v>
      </c>
      <c r="CQ18">
        <v>3.542468</v>
      </c>
      <c r="CR18">
        <v>0.84194100000000005</v>
      </c>
      <c r="CS18">
        <v>1.3710979999999999</v>
      </c>
      <c r="CT18">
        <v>2.1126269999999998</v>
      </c>
      <c r="CU18">
        <v>0</v>
      </c>
      <c r="CV18">
        <v>0</v>
      </c>
      <c r="CW18">
        <v>4.2338469999999999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79.152735000000021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445.74419999999998</v>
      </c>
      <c r="L19">
        <v>476.44299999999998</v>
      </c>
      <c r="M19">
        <v>95.888554999999997</v>
      </c>
      <c r="N19">
        <v>122.43</v>
      </c>
      <c r="O19">
        <v>128.45009999999999</v>
      </c>
      <c r="P19">
        <v>106.98990000000001</v>
      </c>
      <c r="Q19">
        <v>0</v>
      </c>
      <c r="R19">
        <v>29.352399999999999</v>
      </c>
      <c r="S19">
        <v>18.994700000000002</v>
      </c>
      <c r="T19">
        <v>0</v>
      </c>
      <c r="U19">
        <v>348.97500000000002</v>
      </c>
      <c r="V19">
        <v>11.661683</v>
      </c>
      <c r="W19">
        <v>30.785599999999999</v>
      </c>
      <c r="X19">
        <v>98.703799000000004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9.1372370000000007</v>
      </c>
      <c r="AG19">
        <v>48.377482999999998</v>
      </c>
      <c r="AH19">
        <v>0</v>
      </c>
      <c r="AI19">
        <v>0</v>
      </c>
      <c r="AJ19">
        <v>0</v>
      </c>
      <c r="AK19">
        <v>65.267820999999998</v>
      </c>
      <c r="AL19">
        <v>24.402000000000001</v>
      </c>
      <c r="AM19">
        <v>18.108732</v>
      </c>
      <c r="AN19">
        <v>0.99047300000000005</v>
      </c>
      <c r="AO19">
        <v>0</v>
      </c>
      <c r="AP19">
        <v>0</v>
      </c>
      <c r="AQ19">
        <v>0</v>
      </c>
      <c r="AR19">
        <v>47.472000000000001</v>
      </c>
      <c r="AS19">
        <v>37.412028999999997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79.152735000000021</v>
      </c>
      <c r="BA19">
        <f t="shared" si="1"/>
        <v>2266.290047</v>
      </c>
      <c r="BB19">
        <v>16</v>
      </c>
      <c r="BD19">
        <v>7.19</v>
      </c>
      <c r="BE19">
        <v>1.95</v>
      </c>
      <c r="BF19">
        <v>3.03</v>
      </c>
      <c r="BG19">
        <v>1.84</v>
      </c>
      <c r="BH19">
        <v>0</v>
      </c>
      <c r="BI19">
        <v>0.84</v>
      </c>
      <c r="BJ19">
        <v>0.85</v>
      </c>
      <c r="BK19">
        <v>1.78</v>
      </c>
      <c r="BL19">
        <v>2.08</v>
      </c>
      <c r="BM19">
        <v>0.2</v>
      </c>
      <c r="BN19">
        <v>1.98</v>
      </c>
      <c r="BO19">
        <v>3.78</v>
      </c>
      <c r="BP19">
        <v>0.25</v>
      </c>
      <c r="BQ19">
        <v>2.0099999999999998</v>
      </c>
      <c r="BR19">
        <v>2.1800000000000002</v>
      </c>
      <c r="BS19">
        <v>1.61</v>
      </c>
      <c r="BT19">
        <v>2.9693329999999998</v>
      </c>
      <c r="BU19">
        <v>1.341844</v>
      </c>
      <c r="BV19">
        <v>2.4277950000000001</v>
      </c>
      <c r="BW19">
        <v>1.9429620000000001</v>
      </c>
      <c r="BX19">
        <v>1.959684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3.5424669999999998</v>
      </c>
      <c r="CK19">
        <v>1.870228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2.1290619999999998</v>
      </c>
      <c r="CQ19">
        <v>3.542468</v>
      </c>
      <c r="CR19">
        <v>0.84194100000000005</v>
      </c>
      <c r="CS19">
        <v>1.3710979999999999</v>
      </c>
      <c r="CT19">
        <v>2.1126269999999998</v>
      </c>
      <c r="CU19">
        <v>0</v>
      </c>
      <c r="CV19">
        <v>0</v>
      </c>
      <c r="CW19">
        <v>4.2338469999999999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79.152735000000021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445.74419999999998</v>
      </c>
      <c r="L20">
        <v>476.44299999999998</v>
      </c>
      <c r="M20">
        <v>95.888554999999997</v>
      </c>
      <c r="N20">
        <v>122.43</v>
      </c>
      <c r="O20">
        <v>128.45009999999999</v>
      </c>
      <c r="P20">
        <v>106.98990000000001</v>
      </c>
      <c r="Q20">
        <v>0</v>
      </c>
      <c r="R20">
        <v>29.352399999999999</v>
      </c>
      <c r="S20">
        <v>18.994700000000002</v>
      </c>
      <c r="T20">
        <v>0</v>
      </c>
      <c r="U20">
        <v>348.97500000000002</v>
      </c>
      <c r="V20">
        <v>11.661683</v>
      </c>
      <c r="W20">
        <v>30.785599999999999</v>
      </c>
      <c r="X20">
        <v>98.34375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9.1372370000000007</v>
      </c>
      <c r="AG20">
        <v>48.377482999999998</v>
      </c>
      <c r="AH20">
        <v>0</v>
      </c>
      <c r="AI20">
        <v>0</v>
      </c>
      <c r="AJ20">
        <v>0</v>
      </c>
      <c r="AK20">
        <v>65.267820999999998</v>
      </c>
      <c r="AL20">
        <v>24.402000000000001</v>
      </c>
      <c r="AM20">
        <v>18.108732</v>
      </c>
      <c r="AN20">
        <v>0.99047300000000005</v>
      </c>
      <c r="AO20">
        <v>0</v>
      </c>
      <c r="AP20">
        <v>0</v>
      </c>
      <c r="AQ20">
        <v>0</v>
      </c>
      <c r="AR20">
        <v>47.472000000000001</v>
      </c>
      <c r="AS20">
        <v>37.412028999999997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78.102735000000024</v>
      </c>
      <c r="BA20">
        <f t="shared" si="1"/>
        <v>2264.8799979999999</v>
      </c>
      <c r="BB20">
        <v>17</v>
      </c>
      <c r="BD20">
        <v>7.19</v>
      </c>
      <c r="BE20">
        <v>1.95</v>
      </c>
      <c r="BF20">
        <v>3.03</v>
      </c>
      <c r="BG20">
        <v>1.84</v>
      </c>
      <c r="BH20">
        <v>0</v>
      </c>
      <c r="BI20">
        <v>0.84</v>
      </c>
      <c r="BJ20">
        <v>0.85</v>
      </c>
      <c r="BK20">
        <v>1.78</v>
      </c>
      <c r="BL20">
        <v>2.08</v>
      </c>
      <c r="BM20">
        <v>0.2</v>
      </c>
      <c r="BN20">
        <v>1.98</v>
      </c>
      <c r="BO20">
        <v>3.78</v>
      </c>
      <c r="BP20">
        <v>0.25</v>
      </c>
      <c r="BQ20">
        <v>2.0099999999999998</v>
      </c>
      <c r="BR20">
        <v>2.1800000000000002</v>
      </c>
      <c r="BS20">
        <v>0.56000000000000005</v>
      </c>
      <c r="BT20">
        <v>2.9693329999999998</v>
      </c>
      <c r="BU20">
        <v>1.341844</v>
      </c>
      <c r="BV20">
        <v>2.4277950000000001</v>
      </c>
      <c r="BW20">
        <v>1.9429620000000001</v>
      </c>
      <c r="BX20">
        <v>1.959684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3.5424669999999998</v>
      </c>
      <c r="CK20">
        <v>1.870228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2.1290619999999998</v>
      </c>
      <c r="CQ20">
        <v>3.542468</v>
      </c>
      <c r="CR20">
        <v>0.84194100000000005</v>
      </c>
      <c r="CS20">
        <v>1.3710979999999999</v>
      </c>
      <c r="CT20">
        <v>2.1126269999999998</v>
      </c>
      <c r="CU20">
        <v>0</v>
      </c>
      <c r="CV20">
        <v>0</v>
      </c>
      <c r="CW20">
        <v>4.2338469999999999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78.102735000000024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445.74419999999998</v>
      </c>
      <c r="L21">
        <v>459.20260000000002</v>
      </c>
      <c r="M21">
        <v>95.888554999999997</v>
      </c>
      <c r="N21">
        <v>122.43</v>
      </c>
      <c r="O21">
        <v>128.45009999999999</v>
      </c>
      <c r="P21">
        <v>107.763606</v>
      </c>
      <c r="Q21">
        <v>0</v>
      </c>
      <c r="R21">
        <v>29.352399999999999</v>
      </c>
      <c r="S21">
        <v>18.994700000000002</v>
      </c>
      <c r="T21">
        <v>0</v>
      </c>
      <c r="U21">
        <v>348.97500000000002</v>
      </c>
      <c r="V21">
        <v>10.5389</v>
      </c>
      <c r="W21">
        <v>30.785599999999999</v>
      </c>
      <c r="X21">
        <v>98.34375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9.1372370000000007</v>
      </c>
      <c r="AG21">
        <v>48.377482999999998</v>
      </c>
      <c r="AH21">
        <v>0</v>
      </c>
      <c r="AI21">
        <v>0</v>
      </c>
      <c r="AJ21">
        <v>0</v>
      </c>
      <c r="AK21">
        <v>65.267820999999998</v>
      </c>
      <c r="AL21">
        <v>24.402000000000001</v>
      </c>
      <c r="AM21">
        <v>18.108732</v>
      </c>
      <c r="AN21">
        <v>0.99047300000000005</v>
      </c>
      <c r="AO21">
        <v>0</v>
      </c>
      <c r="AP21">
        <v>0</v>
      </c>
      <c r="AQ21">
        <v>0</v>
      </c>
      <c r="AR21">
        <v>52.991999999999997</v>
      </c>
      <c r="AS21">
        <v>37.412028999999997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78.102735000000024</v>
      </c>
      <c r="BA21">
        <f t="shared" si="1"/>
        <v>2252.8105209999994</v>
      </c>
      <c r="BB21">
        <v>18</v>
      </c>
      <c r="BD21">
        <v>7.19</v>
      </c>
      <c r="BE21">
        <v>1.95</v>
      </c>
      <c r="BF21">
        <v>3.03</v>
      </c>
      <c r="BG21">
        <v>1.84</v>
      </c>
      <c r="BH21">
        <v>0</v>
      </c>
      <c r="BI21">
        <v>0.84</v>
      </c>
      <c r="BJ21">
        <v>0.85</v>
      </c>
      <c r="BK21">
        <v>1.78</v>
      </c>
      <c r="BL21">
        <v>2.08</v>
      </c>
      <c r="BM21">
        <v>0.2</v>
      </c>
      <c r="BN21">
        <v>1.98</v>
      </c>
      <c r="BO21">
        <v>3.78</v>
      </c>
      <c r="BP21">
        <v>0.25</v>
      </c>
      <c r="BQ21">
        <v>2.0099999999999998</v>
      </c>
      <c r="BR21">
        <v>2.1800000000000002</v>
      </c>
      <c r="BS21">
        <v>0.56000000000000005</v>
      </c>
      <c r="BT21">
        <v>2.9693329999999998</v>
      </c>
      <c r="BU21">
        <v>1.341844</v>
      </c>
      <c r="BV21">
        <v>2.4277950000000001</v>
      </c>
      <c r="BW21">
        <v>1.9429620000000001</v>
      </c>
      <c r="BX21">
        <v>1.959684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3.5424669999999998</v>
      </c>
      <c r="CK21">
        <v>1.870228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2.1290619999999998</v>
      </c>
      <c r="CQ21">
        <v>3.542468</v>
      </c>
      <c r="CR21">
        <v>0.84194100000000005</v>
      </c>
      <c r="CS21">
        <v>1.3710979999999999</v>
      </c>
      <c r="CT21">
        <v>2.1126269999999998</v>
      </c>
      <c r="CU21">
        <v>0</v>
      </c>
      <c r="CV21">
        <v>0</v>
      </c>
      <c r="CW21">
        <v>4.2338469999999999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78.102735000000024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445.74419999999998</v>
      </c>
      <c r="L22">
        <v>459.20260000000002</v>
      </c>
      <c r="M22">
        <v>95.888554999999997</v>
      </c>
      <c r="N22">
        <v>122.43</v>
      </c>
      <c r="O22">
        <v>128.45009999999999</v>
      </c>
      <c r="P22">
        <v>107.785331</v>
      </c>
      <c r="Q22">
        <v>0</v>
      </c>
      <c r="R22">
        <v>29.352399999999999</v>
      </c>
      <c r="S22">
        <v>18.994700000000002</v>
      </c>
      <c r="T22">
        <v>0</v>
      </c>
      <c r="U22">
        <v>348.97500000000002</v>
      </c>
      <c r="V22">
        <v>10.5389</v>
      </c>
      <c r="W22">
        <v>30.785599999999999</v>
      </c>
      <c r="X22">
        <v>98.523750000000007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9.1372370000000007</v>
      </c>
      <c r="AG22">
        <v>48.377482999999998</v>
      </c>
      <c r="AH22">
        <v>0</v>
      </c>
      <c r="AI22">
        <v>0</v>
      </c>
      <c r="AJ22">
        <v>0</v>
      </c>
      <c r="AK22">
        <v>65.267820999999998</v>
      </c>
      <c r="AL22">
        <v>24.402000000000001</v>
      </c>
      <c r="AM22">
        <v>18.108732</v>
      </c>
      <c r="AN22">
        <v>0.99047300000000005</v>
      </c>
      <c r="AO22">
        <v>0</v>
      </c>
      <c r="AP22">
        <v>0</v>
      </c>
      <c r="AQ22">
        <v>0</v>
      </c>
      <c r="AR22">
        <v>52.991999999999997</v>
      </c>
      <c r="AS22">
        <v>37.412028999999997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78.102735000000024</v>
      </c>
      <c r="BA22">
        <f t="shared" si="1"/>
        <v>2253.0122459999998</v>
      </c>
      <c r="BB22">
        <v>19</v>
      </c>
      <c r="BD22">
        <v>7.19</v>
      </c>
      <c r="BE22">
        <v>1.95</v>
      </c>
      <c r="BF22">
        <v>3.03</v>
      </c>
      <c r="BG22">
        <v>1.84</v>
      </c>
      <c r="BH22">
        <v>0</v>
      </c>
      <c r="BI22">
        <v>0.84</v>
      </c>
      <c r="BJ22">
        <v>0.85</v>
      </c>
      <c r="BK22">
        <v>1.78</v>
      </c>
      <c r="BL22">
        <v>2.08</v>
      </c>
      <c r="BM22">
        <v>0.2</v>
      </c>
      <c r="BN22">
        <v>1.98</v>
      </c>
      <c r="BO22">
        <v>3.78</v>
      </c>
      <c r="BP22">
        <v>0.25</v>
      </c>
      <c r="BQ22">
        <v>2.0099999999999998</v>
      </c>
      <c r="BR22">
        <v>2.1800000000000002</v>
      </c>
      <c r="BS22">
        <v>0.56000000000000005</v>
      </c>
      <c r="BT22">
        <v>2.9693329999999998</v>
      </c>
      <c r="BU22">
        <v>1.341844</v>
      </c>
      <c r="BV22">
        <v>2.4277950000000001</v>
      </c>
      <c r="BW22">
        <v>1.9429620000000001</v>
      </c>
      <c r="BX22">
        <v>1.959684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3.5424669999999998</v>
      </c>
      <c r="CK22">
        <v>1.870228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2.1290619999999998</v>
      </c>
      <c r="CQ22">
        <v>3.542468</v>
      </c>
      <c r="CR22">
        <v>0.84194100000000005</v>
      </c>
      <c r="CS22">
        <v>1.3710979999999999</v>
      </c>
      <c r="CT22">
        <v>2.1126269999999998</v>
      </c>
      <c r="CU22">
        <v>0</v>
      </c>
      <c r="CV22">
        <v>0</v>
      </c>
      <c r="CW22">
        <v>4.2338469999999999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78.102735000000024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445.74419999999998</v>
      </c>
      <c r="L23">
        <v>459.20260000000002</v>
      </c>
      <c r="M23">
        <v>95.888554999999997</v>
      </c>
      <c r="N23">
        <v>122.43</v>
      </c>
      <c r="O23">
        <v>128.45009999999999</v>
      </c>
      <c r="P23">
        <v>107.785331</v>
      </c>
      <c r="Q23">
        <v>0</v>
      </c>
      <c r="R23">
        <v>29.352399999999999</v>
      </c>
      <c r="S23">
        <v>18.994700000000002</v>
      </c>
      <c r="T23">
        <v>0</v>
      </c>
      <c r="U23">
        <v>348.97500000000002</v>
      </c>
      <c r="V23">
        <v>11.518115999999999</v>
      </c>
      <c r="W23">
        <v>30.785599999999999</v>
      </c>
      <c r="X23">
        <v>98.523750000000007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18.910588000000001</v>
      </c>
      <c r="AF23">
        <v>9.1372370000000007</v>
      </c>
      <c r="AG23">
        <v>48.377482999999998</v>
      </c>
      <c r="AH23">
        <v>0</v>
      </c>
      <c r="AI23">
        <v>0</v>
      </c>
      <c r="AJ23">
        <v>0</v>
      </c>
      <c r="AK23">
        <v>65.267820999999998</v>
      </c>
      <c r="AL23">
        <v>24.402000000000001</v>
      </c>
      <c r="AM23">
        <v>18.108732</v>
      </c>
      <c r="AN23">
        <v>0.99047300000000005</v>
      </c>
      <c r="AO23">
        <v>0</v>
      </c>
      <c r="AP23">
        <v>0</v>
      </c>
      <c r="AQ23">
        <v>0</v>
      </c>
      <c r="AR23">
        <v>47.472000000000001</v>
      </c>
      <c r="AS23">
        <v>37.412028999999997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78.063401000000027</v>
      </c>
      <c r="BA23">
        <f t="shared" si="1"/>
        <v>2267.3427159999997</v>
      </c>
      <c r="BB23">
        <v>20</v>
      </c>
      <c r="BD23">
        <v>7.19</v>
      </c>
      <c r="BE23">
        <v>1.95</v>
      </c>
      <c r="BF23">
        <v>3.03</v>
      </c>
      <c r="BG23">
        <v>1.84</v>
      </c>
      <c r="BH23">
        <v>0</v>
      </c>
      <c r="BI23">
        <v>0.84</v>
      </c>
      <c r="BJ23">
        <v>0.85</v>
      </c>
      <c r="BK23">
        <v>1.78</v>
      </c>
      <c r="BL23">
        <v>2.0299999999999998</v>
      </c>
      <c r="BM23">
        <v>0.2</v>
      </c>
      <c r="BN23">
        <v>1.98</v>
      </c>
      <c r="BO23">
        <v>3.78</v>
      </c>
      <c r="BP23">
        <v>0.25</v>
      </c>
      <c r="BQ23">
        <v>2.0099999999999998</v>
      </c>
      <c r="BR23">
        <v>2.1800000000000002</v>
      </c>
      <c r="BS23">
        <v>0.56000000000000005</v>
      </c>
      <c r="BT23">
        <v>2.9693329999999998</v>
      </c>
      <c r="BU23">
        <v>1.341844</v>
      </c>
      <c r="BV23">
        <v>2.4384610000000002</v>
      </c>
      <c r="BW23">
        <v>1.9429620000000001</v>
      </c>
      <c r="BX23">
        <v>1.959684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3.5424669999999998</v>
      </c>
      <c r="CK23">
        <v>1.870228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2.1290619999999998</v>
      </c>
      <c r="CQ23">
        <v>3.542468</v>
      </c>
      <c r="CR23">
        <v>0.84194100000000005</v>
      </c>
      <c r="CS23">
        <v>1.3710979999999999</v>
      </c>
      <c r="CT23">
        <v>2.1126269999999998</v>
      </c>
      <c r="CU23">
        <v>0</v>
      </c>
      <c r="CV23">
        <v>0</v>
      </c>
      <c r="CW23">
        <v>4.2338469999999999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78.063401000000027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445.74419999999998</v>
      </c>
      <c r="L24">
        <v>459.20260000000002</v>
      </c>
      <c r="M24">
        <v>95.888554999999997</v>
      </c>
      <c r="N24">
        <v>122.43</v>
      </c>
      <c r="O24">
        <v>128.45009999999999</v>
      </c>
      <c r="P24">
        <v>107.785331</v>
      </c>
      <c r="Q24">
        <v>0</v>
      </c>
      <c r="R24">
        <v>43.322600000000001</v>
      </c>
      <c r="S24">
        <v>18.994700000000002</v>
      </c>
      <c r="T24">
        <v>0</v>
      </c>
      <c r="U24">
        <v>348.97500000000002</v>
      </c>
      <c r="V24">
        <v>11.66</v>
      </c>
      <c r="W24">
        <v>30.785599999999999</v>
      </c>
      <c r="X24">
        <v>98.523750000000007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18.910588000000001</v>
      </c>
      <c r="AF24">
        <v>9.1372370000000007</v>
      </c>
      <c r="AG24">
        <v>48.377482999999998</v>
      </c>
      <c r="AH24">
        <v>21.513719999999999</v>
      </c>
      <c r="AI24">
        <v>0</v>
      </c>
      <c r="AJ24">
        <v>0</v>
      </c>
      <c r="AK24">
        <v>65.267820999999998</v>
      </c>
      <c r="AL24">
        <v>24.402000000000001</v>
      </c>
      <c r="AM24">
        <v>18.108732</v>
      </c>
      <c r="AN24">
        <v>0.99047300000000005</v>
      </c>
      <c r="AO24">
        <v>0</v>
      </c>
      <c r="AP24">
        <v>0</v>
      </c>
      <c r="AQ24">
        <v>0</v>
      </c>
      <c r="AR24">
        <v>47.472000000000001</v>
      </c>
      <c r="AS24">
        <v>37.412028999999997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80.120530000000031</v>
      </c>
      <c r="BA24">
        <f t="shared" si="1"/>
        <v>2305.0256490000002</v>
      </c>
      <c r="BB24">
        <v>21</v>
      </c>
      <c r="BD24">
        <v>7.19</v>
      </c>
      <c r="BE24">
        <v>1.95</v>
      </c>
      <c r="BF24">
        <v>3.03</v>
      </c>
      <c r="BG24">
        <v>1.84</v>
      </c>
      <c r="BH24">
        <v>0</v>
      </c>
      <c r="BI24">
        <v>0.84</v>
      </c>
      <c r="BJ24">
        <v>0.85</v>
      </c>
      <c r="BK24">
        <v>1.78</v>
      </c>
      <c r="BL24">
        <v>2.0299999999999998</v>
      </c>
      <c r="BM24">
        <v>0.2</v>
      </c>
      <c r="BN24">
        <v>1.98</v>
      </c>
      <c r="BO24">
        <v>3.78</v>
      </c>
      <c r="BP24">
        <v>0.25</v>
      </c>
      <c r="BQ24">
        <v>2.0099999999999998</v>
      </c>
      <c r="BR24">
        <v>2.1800000000000002</v>
      </c>
      <c r="BS24">
        <v>0.56000000000000005</v>
      </c>
      <c r="BT24">
        <v>2.9693329999999998</v>
      </c>
      <c r="BU24">
        <v>1.341844</v>
      </c>
      <c r="BV24">
        <v>2.4385849999999998</v>
      </c>
      <c r="BW24">
        <v>1.9429620000000001</v>
      </c>
      <c r="BX24">
        <v>1.959684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3.5424669999999998</v>
      </c>
      <c r="CK24">
        <v>1.870228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2.1290619999999998</v>
      </c>
      <c r="CQ24">
        <v>3.542468</v>
      </c>
      <c r="CR24">
        <v>0.84194100000000005</v>
      </c>
      <c r="CS24">
        <v>1.3710979999999999</v>
      </c>
      <c r="CT24">
        <v>2.1126269999999998</v>
      </c>
      <c r="CU24">
        <v>1.4410750000000001</v>
      </c>
      <c r="CV24">
        <v>0.61592999999999998</v>
      </c>
      <c r="CW24">
        <v>4.2338469999999999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80.120530000000031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445.74419999999998</v>
      </c>
      <c r="L25">
        <v>459.20260000000002</v>
      </c>
      <c r="M25">
        <v>95.888554999999997</v>
      </c>
      <c r="N25">
        <v>122.43</v>
      </c>
      <c r="O25">
        <v>128.45009999999999</v>
      </c>
      <c r="P25">
        <v>107.785331</v>
      </c>
      <c r="Q25">
        <v>0</v>
      </c>
      <c r="R25">
        <v>43.322600000000001</v>
      </c>
      <c r="S25">
        <v>18.994700000000002</v>
      </c>
      <c r="T25">
        <v>0</v>
      </c>
      <c r="U25">
        <v>348.97500000000002</v>
      </c>
      <c r="V25">
        <v>11.66</v>
      </c>
      <c r="W25">
        <v>30.785599999999999</v>
      </c>
      <c r="X25">
        <v>129.35801599999999</v>
      </c>
      <c r="Y25">
        <v>0</v>
      </c>
      <c r="Z25">
        <v>6.5537999999999998</v>
      </c>
      <c r="AA25">
        <v>0</v>
      </c>
      <c r="AB25">
        <v>3.9156689999999998</v>
      </c>
      <c r="AC25">
        <v>0</v>
      </c>
      <c r="AD25">
        <v>0</v>
      </c>
      <c r="AE25">
        <v>18.910588000000001</v>
      </c>
      <c r="AF25">
        <v>9.1372370000000007</v>
      </c>
      <c r="AG25">
        <v>48.377482999999998</v>
      </c>
      <c r="AH25">
        <v>48.40587</v>
      </c>
      <c r="AI25">
        <v>0</v>
      </c>
      <c r="AJ25">
        <v>0</v>
      </c>
      <c r="AK25">
        <v>65.267820999999998</v>
      </c>
      <c r="AL25">
        <v>24.402000000000001</v>
      </c>
      <c r="AM25">
        <v>18.108732</v>
      </c>
      <c r="AN25">
        <v>0.99047300000000005</v>
      </c>
      <c r="AO25">
        <v>0</v>
      </c>
      <c r="AP25">
        <v>0</v>
      </c>
      <c r="AQ25">
        <v>0</v>
      </c>
      <c r="AR25">
        <v>47.472000000000001</v>
      </c>
      <c r="AS25">
        <v>36.506751000000001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80.84704600000002</v>
      </c>
      <c r="BA25">
        <f t="shared" si="1"/>
        <v>2366.4889719999996</v>
      </c>
      <c r="BB25">
        <v>22</v>
      </c>
      <c r="BD25">
        <v>7.19</v>
      </c>
      <c r="BE25">
        <v>1.95</v>
      </c>
      <c r="BF25">
        <v>3.03</v>
      </c>
      <c r="BG25">
        <v>1.84</v>
      </c>
      <c r="BH25">
        <v>0</v>
      </c>
      <c r="BI25">
        <v>0.84</v>
      </c>
      <c r="BJ25">
        <v>0.85</v>
      </c>
      <c r="BK25">
        <v>1.78</v>
      </c>
      <c r="BL25">
        <v>1.88</v>
      </c>
      <c r="BM25">
        <v>0.2</v>
      </c>
      <c r="BN25">
        <v>1.98</v>
      </c>
      <c r="BO25">
        <v>3.78</v>
      </c>
      <c r="BP25">
        <v>0.25</v>
      </c>
      <c r="BQ25">
        <v>2.0099999999999998</v>
      </c>
      <c r="BR25">
        <v>2.1800000000000002</v>
      </c>
      <c r="BS25">
        <v>0.56000000000000005</v>
      </c>
      <c r="BT25">
        <v>2.9693329999999998</v>
      </c>
      <c r="BU25">
        <v>1.341844</v>
      </c>
      <c r="BV25">
        <v>2.4385849999999998</v>
      </c>
      <c r="BW25">
        <v>1.9429620000000001</v>
      </c>
      <c r="BX25">
        <v>1.959684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3.5424669999999998</v>
      </c>
      <c r="CK25">
        <v>1.870228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2.1290619999999998</v>
      </c>
      <c r="CQ25">
        <v>3.542468</v>
      </c>
      <c r="CR25">
        <v>0.84194100000000005</v>
      </c>
      <c r="CS25">
        <v>1.3710979999999999</v>
      </c>
      <c r="CT25">
        <v>2.1126269999999998</v>
      </c>
      <c r="CU25">
        <v>1.4410750000000001</v>
      </c>
      <c r="CV25">
        <v>1.4924459999999999</v>
      </c>
      <c r="CW25">
        <v>4.2338469999999999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80.84704600000002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445.74419999999998</v>
      </c>
      <c r="L26">
        <v>459.20260000000002</v>
      </c>
      <c r="M26">
        <v>95.888554999999997</v>
      </c>
      <c r="N26">
        <v>122.43</v>
      </c>
      <c r="O26">
        <v>128.45009999999999</v>
      </c>
      <c r="P26">
        <v>107.785331</v>
      </c>
      <c r="Q26">
        <v>0</v>
      </c>
      <c r="R26">
        <v>43.322600000000001</v>
      </c>
      <c r="S26">
        <v>18.994700000000002</v>
      </c>
      <c r="T26">
        <v>0</v>
      </c>
      <c r="U26">
        <v>348.97500000000002</v>
      </c>
      <c r="V26">
        <v>11.66</v>
      </c>
      <c r="W26">
        <v>46.169310000000003</v>
      </c>
      <c r="X26">
        <v>144.29919100000001</v>
      </c>
      <c r="Y26">
        <v>0</v>
      </c>
      <c r="Z26">
        <v>13.1076</v>
      </c>
      <c r="AA26">
        <v>0</v>
      </c>
      <c r="AB26">
        <v>15.349422000000001</v>
      </c>
      <c r="AC26">
        <v>11.155201999999999</v>
      </c>
      <c r="AD26">
        <v>0</v>
      </c>
      <c r="AE26">
        <v>18.910588000000001</v>
      </c>
      <c r="AF26">
        <v>9.1372370000000007</v>
      </c>
      <c r="AG26">
        <v>48.377482999999998</v>
      </c>
      <c r="AH26">
        <v>66.692532</v>
      </c>
      <c r="AI26">
        <v>0</v>
      </c>
      <c r="AJ26">
        <v>0</v>
      </c>
      <c r="AK26">
        <v>65.267820999999998</v>
      </c>
      <c r="AL26">
        <v>24.402000000000001</v>
      </c>
      <c r="AM26">
        <v>18.108732</v>
      </c>
      <c r="AN26">
        <v>0.99047300000000005</v>
      </c>
      <c r="AO26">
        <v>0</v>
      </c>
      <c r="AP26">
        <v>0</v>
      </c>
      <c r="AQ26">
        <v>0</v>
      </c>
      <c r="AR26">
        <v>47.472000000000001</v>
      </c>
      <c r="AS26">
        <v>36.506751000000001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81.473752000000033</v>
      </c>
      <c r="BA26">
        <f t="shared" si="1"/>
        <v>2444.8699799999999</v>
      </c>
      <c r="BB26">
        <v>23</v>
      </c>
      <c r="BD26">
        <v>7.19</v>
      </c>
      <c r="BE26">
        <v>1.95</v>
      </c>
      <c r="BF26">
        <v>3.03</v>
      </c>
      <c r="BG26">
        <v>1.84</v>
      </c>
      <c r="BH26">
        <v>0</v>
      </c>
      <c r="BI26">
        <v>0.88</v>
      </c>
      <c r="BJ26">
        <v>0.88</v>
      </c>
      <c r="BK26">
        <v>1.78</v>
      </c>
      <c r="BL26">
        <v>1.88</v>
      </c>
      <c r="BM26">
        <v>0.2</v>
      </c>
      <c r="BN26">
        <v>1.98</v>
      </c>
      <c r="BO26">
        <v>3.78</v>
      </c>
      <c r="BP26">
        <v>0.25</v>
      </c>
      <c r="BQ26">
        <v>2.0099999999999998</v>
      </c>
      <c r="BR26">
        <v>2.1800000000000002</v>
      </c>
      <c r="BS26">
        <v>0.56000000000000005</v>
      </c>
      <c r="BT26">
        <v>2.9693329999999998</v>
      </c>
      <c r="BU26">
        <v>1.341844</v>
      </c>
      <c r="BV26">
        <v>2.4385849999999998</v>
      </c>
      <c r="BW26">
        <v>1.9429620000000001</v>
      </c>
      <c r="BX26">
        <v>1.959684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3.5424669999999998</v>
      </c>
      <c r="CK26">
        <v>1.870228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2.1290619999999998</v>
      </c>
      <c r="CQ26">
        <v>3.542468</v>
      </c>
      <c r="CR26">
        <v>0.84194100000000005</v>
      </c>
      <c r="CS26">
        <v>1.3710979999999999</v>
      </c>
      <c r="CT26">
        <v>2.1126269999999998</v>
      </c>
      <c r="CU26">
        <v>1.4410750000000001</v>
      </c>
      <c r="CV26">
        <v>2.0491519999999999</v>
      </c>
      <c r="CW26">
        <v>4.2338469999999999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81.473752000000033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445.74419999999998</v>
      </c>
      <c r="L27">
        <v>459.20260000000002</v>
      </c>
      <c r="M27">
        <v>95.888554999999997</v>
      </c>
      <c r="N27">
        <v>122.43</v>
      </c>
      <c r="O27">
        <v>128.45009999999999</v>
      </c>
      <c r="P27">
        <v>107.785331</v>
      </c>
      <c r="Q27">
        <v>0</v>
      </c>
      <c r="R27">
        <v>43.322600000000001</v>
      </c>
      <c r="S27">
        <v>18.994700000000002</v>
      </c>
      <c r="T27">
        <v>0</v>
      </c>
      <c r="U27">
        <v>348.97500000000002</v>
      </c>
      <c r="V27">
        <v>11.66</v>
      </c>
      <c r="W27">
        <v>46.169310000000003</v>
      </c>
      <c r="X27">
        <v>144.31375</v>
      </c>
      <c r="Y27">
        <v>0</v>
      </c>
      <c r="Z27">
        <v>13.1076</v>
      </c>
      <c r="AA27">
        <v>6.32</v>
      </c>
      <c r="AB27">
        <v>15.349422000000001</v>
      </c>
      <c r="AC27">
        <v>11.155201999999999</v>
      </c>
      <c r="AD27">
        <v>10.456189</v>
      </c>
      <c r="AE27">
        <v>18.910588000000001</v>
      </c>
      <c r="AF27">
        <v>9.1372370000000007</v>
      </c>
      <c r="AG27">
        <v>48.377482999999998</v>
      </c>
      <c r="AH27">
        <v>91.433310000000006</v>
      </c>
      <c r="AI27">
        <v>4.4021689999999998</v>
      </c>
      <c r="AJ27">
        <v>0</v>
      </c>
      <c r="AK27">
        <v>65.267820999999998</v>
      </c>
      <c r="AL27">
        <v>24.402000000000001</v>
      </c>
      <c r="AM27">
        <v>18.108732</v>
      </c>
      <c r="AN27">
        <v>0.99047300000000005</v>
      </c>
      <c r="AO27">
        <v>0</v>
      </c>
      <c r="AP27">
        <v>0</v>
      </c>
      <c r="AQ27">
        <v>27.602018000000001</v>
      </c>
      <c r="AR27">
        <v>52.991999999999997</v>
      </c>
      <c r="AS27">
        <v>36.506751000000001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83.062358000000032</v>
      </c>
      <c r="BA27">
        <f t="shared" si="1"/>
        <v>2525.5142990000004</v>
      </c>
      <c r="BB27">
        <v>24</v>
      </c>
      <c r="BD27">
        <v>7.19</v>
      </c>
      <c r="BE27">
        <v>1.95</v>
      </c>
      <c r="BF27">
        <v>3.03</v>
      </c>
      <c r="BG27">
        <v>1.84</v>
      </c>
      <c r="BH27">
        <v>0</v>
      </c>
      <c r="BI27">
        <v>0.88</v>
      </c>
      <c r="BJ27">
        <v>0.88</v>
      </c>
      <c r="BK27">
        <v>1.78</v>
      </c>
      <c r="BL27">
        <v>1.99</v>
      </c>
      <c r="BM27">
        <v>0.2</v>
      </c>
      <c r="BN27">
        <v>1.98</v>
      </c>
      <c r="BO27">
        <v>3.78</v>
      </c>
      <c r="BP27">
        <v>0.25</v>
      </c>
      <c r="BQ27">
        <v>2.0099999999999998</v>
      </c>
      <c r="BR27">
        <v>2.1800000000000002</v>
      </c>
      <c r="BS27">
        <v>0.56000000000000005</v>
      </c>
      <c r="BT27">
        <v>2.9693329999999998</v>
      </c>
      <c r="BU27">
        <v>1.341844</v>
      </c>
      <c r="BV27">
        <v>2.4385849999999998</v>
      </c>
      <c r="BW27">
        <v>1.9429620000000001</v>
      </c>
      <c r="BX27">
        <v>1.959684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3.5424669999999998</v>
      </c>
      <c r="CK27">
        <v>1.870228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2.1290619999999998</v>
      </c>
      <c r="CQ27">
        <v>3.542468</v>
      </c>
      <c r="CR27">
        <v>0.84194100000000005</v>
      </c>
      <c r="CS27">
        <v>1.3710979999999999</v>
      </c>
      <c r="CT27">
        <v>2.1126269999999998</v>
      </c>
      <c r="CU27">
        <v>2.161613</v>
      </c>
      <c r="CV27">
        <v>2.80722</v>
      </c>
      <c r="CW27">
        <v>4.2338469999999999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83.062358000000032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445.74419999999998</v>
      </c>
      <c r="L28">
        <v>459.20260000000002</v>
      </c>
      <c r="M28">
        <v>95.888554999999997</v>
      </c>
      <c r="N28">
        <v>122.43</v>
      </c>
      <c r="O28">
        <v>128.45009999999999</v>
      </c>
      <c r="P28">
        <v>107.785331</v>
      </c>
      <c r="Q28">
        <v>0</v>
      </c>
      <c r="R28">
        <v>43.322600000000001</v>
      </c>
      <c r="S28">
        <v>18.994700000000002</v>
      </c>
      <c r="T28">
        <v>0</v>
      </c>
      <c r="U28">
        <v>348.97500000000002</v>
      </c>
      <c r="V28">
        <v>11.66</v>
      </c>
      <c r="W28">
        <v>46.169310000000003</v>
      </c>
      <c r="X28">
        <v>144.31375</v>
      </c>
      <c r="Y28">
        <v>0</v>
      </c>
      <c r="Z28">
        <v>13.1076</v>
      </c>
      <c r="AA28">
        <v>28.045000000000002</v>
      </c>
      <c r="AB28">
        <v>30.855471999999999</v>
      </c>
      <c r="AC28">
        <v>22.310403000000001</v>
      </c>
      <c r="AD28">
        <v>20.912378</v>
      </c>
      <c r="AE28">
        <v>37.951186</v>
      </c>
      <c r="AF28">
        <v>9.1372370000000007</v>
      </c>
      <c r="AG28">
        <v>48.377482999999998</v>
      </c>
      <c r="AH28">
        <v>129.08232000000001</v>
      </c>
      <c r="AI28">
        <v>19.076066000000001</v>
      </c>
      <c r="AJ28">
        <v>0</v>
      </c>
      <c r="AK28">
        <v>65.267820999999998</v>
      </c>
      <c r="AL28">
        <v>24.402000000000001</v>
      </c>
      <c r="AM28">
        <v>18.108732</v>
      </c>
      <c r="AN28">
        <v>0.99047300000000005</v>
      </c>
      <c r="AO28">
        <v>0</v>
      </c>
      <c r="AP28">
        <v>0</v>
      </c>
      <c r="AQ28">
        <v>41.403027000000002</v>
      </c>
      <c r="AR28">
        <v>52.991999999999997</v>
      </c>
      <c r="AS28">
        <v>36.506751000000001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87.096315000000033</v>
      </c>
      <c r="BA28">
        <f t="shared" si="1"/>
        <v>2673.5552100000004</v>
      </c>
      <c r="BB28">
        <v>25</v>
      </c>
      <c r="BD28">
        <v>7.19</v>
      </c>
      <c r="BE28">
        <v>1.95</v>
      </c>
      <c r="BF28">
        <v>3.03</v>
      </c>
      <c r="BG28">
        <v>1.84</v>
      </c>
      <c r="BH28">
        <v>0</v>
      </c>
      <c r="BI28">
        <v>0.88</v>
      </c>
      <c r="BJ28">
        <v>0.88</v>
      </c>
      <c r="BK28">
        <v>1.78</v>
      </c>
      <c r="BL28">
        <v>2.0299999999999998</v>
      </c>
      <c r="BM28">
        <v>0.2</v>
      </c>
      <c r="BN28">
        <v>1.98</v>
      </c>
      <c r="BO28">
        <v>3.78</v>
      </c>
      <c r="BP28">
        <v>0.25</v>
      </c>
      <c r="BQ28">
        <v>2.0099999999999998</v>
      </c>
      <c r="BR28">
        <v>2.1800000000000002</v>
      </c>
      <c r="BS28">
        <v>0.56000000000000005</v>
      </c>
      <c r="BT28">
        <v>2.9693329999999998</v>
      </c>
      <c r="BU28">
        <v>1.341844</v>
      </c>
      <c r="BV28">
        <v>2.4385849999999998</v>
      </c>
      <c r="BW28">
        <v>1.9429620000000001</v>
      </c>
      <c r="BX28">
        <v>1.959684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3.5424669999999998</v>
      </c>
      <c r="CK28">
        <v>1.870228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2.1290619999999998</v>
      </c>
      <c r="CQ28">
        <v>3.542468</v>
      </c>
      <c r="CR28">
        <v>0.84194100000000005</v>
      </c>
      <c r="CS28">
        <v>1.3710979999999999</v>
      </c>
      <c r="CT28">
        <v>4.2252549999999998</v>
      </c>
      <c r="CU28">
        <v>2.8821509999999999</v>
      </c>
      <c r="CV28">
        <v>3.9680110000000002</v>
      </c>
      <c r="CW28">
        <v>4.2338469999999999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87.096315000000033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445.74419999999998</v>
      </c>
      <c r="L29">
        <v>459.20260000000002</v>
      </c>
      <c r="M29">
        <v>95.888554999999997</v>
      </c>
      <c r="N29">
        <v>122.43</v>
      </c>
      <c r="O29">
        <v>128.45009999999999</v>
      </c>
      <c r="P29">
        <v>107.785331</v>
      </c>
      <c r="Q29">
        <v>0</v>
      </c>
      <c r="R29">
        <v>42.842599999999997</v>
      </c>
      <c r="S29">
        <v>18.994700000000002</v>
      </c>
      <c r="T29">
        <v>0</v>
      </c>
      <c r="U29">
        <v>348.97500000000002</v>
      </c>
      <c r="V29">
        <v>11.5227</v>
      </c>
      <c r="W29">
        <v>45.609310000000001</v>
      </c>
      <c r="X29">
        <v>142.55375000000001</v>
      </c>
      <c r="Y29">
        <v>0</v>
      </c>
      <c r="Z29">
        <v>13.1076</v>
      </c>
      <c r="AA29">
        <v>42.14808</v>
      </c>
      <c r="AB29">
        <v>46.424171999999999</v>
      </c>
      <c r="AC29">
        <v>33.499364999999997</v>
      </c>
      <c r="AD29">
        <v>31.368566999999999</v>
      </c>
      <c r="AE29">
        <v>56.926780000000001</v>
      </c>
      <c r="AF29">
        <v>18.274474000000001</v>
      </c>
      <c r="AG29">
        <v>48.377482999999998</v>
      </c>
      <c r="AH29">
        <v>132.84722099999999</v>
      </c>
      <c r="AI29">
        <v>19.076066000000001</v>
      </c>
      <c r="AJ29">
        <v>0</v>
      </c>
      <c r="AK29">
        <v>65.267820999999998</v>
      </c>
      <c r="AL29">
        <v>24.402000000000001</v>
      </c>
      <c r="AM29">
        <v>18.108732</v>
      </c>
      <c r="AN29">
        <v>0.99047300000000005</v>
      </c>
      <c r="AO29">
        <v>0</v>
      </c>
      <c r="AP29">
        <v>0</v>
      </c>
      <c r="AQ29">
        <v>55.204036000000002</v>
      </c>
      <c r="AR29">
        <v>47.472000000000001</v>
      </c>
      <c r="AS29">
        <v>36.506751000000001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89.682603000000043</v>
      </c>
      <c r="BA29">
        <f t="shared" si="1"/>
        <v>2764.6798700000004</v>
      </c>
      <c r="BB29">
        <v>26</v>
      </c>
      <c r="BD29">
        <v>7.19</v>
      </c>
      <c r="BE29">
        <v>1.95</v>
      </c>
      <c r="BF29">
        <v>3.03</v>
      </c>
      <c r="BG29">
        <v>1.84</v>
      </c>
      <c r="BH29">
        <v>0</v>
      </c>
      <c r="BI29">
        <v>0.88</v>
      </c>
      <c r="BJ29">
        <v>0.88</v>
      </c>
      <c r="BK29">
        <v>1.78</v>
      </c>
      <c r="BL29">
        <v>2.0299999999999998</v>
      </c>
      <c r="BM29">
        <v>0.2</v>
      </c>
      <c r="BN29">
        <v>1.98</v>
      </c>
      <c r="BO29">
        <v>3.78</v>
      </c>
      <c r="BP29">
        <v>0.25</v>
      </c>
      <c r="BQ29">
        <v>2.0099999999999998</v>
      </c>
      <c r="BR29">
        <v>2.1800000000000002</v>
      </c>
      <c r="BS29">
        <v>0.56000000000000005</v>
      </c>
      <c r="BT29">
        <v>2.9693329999999998</v>
      </c>
      <c r="BU29">
        <v>1.341844</v>
      </c>
      <c r="BV29">
        <v>2.4385849999999998</v>
      </c>
      <c r="BW29">
        <v>1.9429620000000001</v>
      </c>
      <c r="BX29">
        <v>1.959684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3.5424669999999998</v>
      </c>
      <c r="CK29">
        <v>1.870228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2.1290619999999998</v>
      </c>
      <c r="CQ29">
        <v>3.542468</v>
      </c>
      <c r="CR29">
        <v>0.84194100000000005</v>
      </c>
      <c r="CS29">
        <v>1.3710979999999999</v>
      </c>
      <c r="CT29">
        <v>4.2252549999999998</v>
      </c>
      <c r="CU29">
        <v>5.3499910000000002</v>
      </c>
      <c r="CV29">
        <v>4.0864589999999996</v>
      </c>
      <c r="CW29">
        <v>4.2338469999999999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89.682603000000043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445.74419999999998</v>
      </c>
      <c r="L30">
        <v>459.20260000000002</v>
      </c>
      <c r="M30">
        <v>95.888554999999997</v>
      </c>
      <c r="N30">
        <v>122.43</v>
      </c>
      <c r="O30">
        <v>128.45009999999999</v>
      </c>
      <c r="P30">
        <v>107.785331</v>
      </c>
      <c r="Q30">
        <v>0</v>
      </c>
      <c r="R30">
        <v>42.842599999999997</v>
      </c>
      <c r="S30">
        <v>18.994700000000002</v>
      </c>
      <c r="T30">
        <v>0</v>
      </c>
      <c r="U30">
        <v>348.97500000000002</v>
      </c>
      <c r="V30">
        <v>11.5227</v>
      </c>
      <c r="W30">
        <v>45.609310000000001</v>
      </c>
      <c r="X30">
        <v>142.55375000000001</v>
      </c>
      <c r="Y30">
        <v>0</v>
      </c>
      <c r="Z30">
        <v>13.1076</v>
      </c>
      <c r="AA30">
        <v>42.14808</v>
      </c>
      <c r="AB30">
        <v>46.424171999999999</v>
      </c>
      <c r="AC30">
        <v>33.499364999999997</v>
      </c>
      <c r="AD30">
        <v>31.368566999999999</v>
      </c>
      <c r="AE30">
        <v>56.926780000000001</v>
      </c>
      <c r="AF30">
        <v>18.274474000000001</v>
      </c>
      <c r="AG30">
        <v>48.377482999999998</v>
      </c>
      <c r="AH30">
        <v>159.41666499999999</v>
      </c>
      <c r="AI30">
        <v>19.076066000000001</v>
      </c>
      <c r="AJ30">
        <v>0</v>
      </c>
      <c r="AK30">
        <v>65.267820999999998</v>
      </c>
      <c r="AL30">
        <v>24.402000000000001</v>
      </c>
      <c r="AM30">
        <v>18.108732</v>
      </c>
      <c r="AN30">
        <v>0.99047300000000005</v>
      </c>
      <c r="AO30">
        <v>0</v>
      </c>
      <c r="AP30">
        <v>0</v>
      </c>
      <c r="AQ30">
        <v>55.204036000000002</v>
      </c>
      <c r="AR30">
        <v>47.472000000000001</v>
      </c>
      <c r="AS30">
        <v>36.506751000000001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90.428827000000041</v>
      </c>
      <c r="BA30">
        <f t="shared" si="1"/>
        <v>2791.9955380000006</v>
      </c>
      <c r="BB30">
        <v>27</v>
      </c>
      <c r="BD30">
        <v>7.19</v>
      </c>
      <c r="BE30">
        <v>1.95</v>
      </c>
      <c r="BF30">
        <v>3.03</v>
      </c>
      <c r="BG30">
        <v>1.84</v>
      </c>
      <c r="BH30">
        <v>0</v>
      </c>
      <c r="BI30">
        <v>0.88</v>
      </c>
      <c r="BJ30">
        <v>0.88</v>
      </c>
      <c r="BK30">
        <v>1.78</v>
      </c>
      <c r="BL30">
        <v>2.0299999999999998</v>
      </c>
      <c r="BM30">
        <v>0.2</v>
      </c>
      <c r="BN30">
        <v>1.98</v>
      </c>
      <c r="BO30">
        <v>3.78</v>
      </c>
      <c r="BP30">
        <v>0.25</v>
      </c>
      <c r="BQ30">
        <v>2.0099999999999998</v>
      </c>
      <c r="BR30">
        <v>2.1800000000000002</v>
      </c>
      <c r="BS30">
        <v>0.56000000000000005</v>
      </c>
      <c r="BT30">
        <v>2.9693329999999998</v>
      </c>
      <c r="BU30">
        <v>1.341844</v>
      </c>
      <c r="BV30">
        <v>2.4385849999999998</v>
      </c>
      <c r="BW30">
        <v>1.9429620000000001</v>
      </c>
      <c r="BX30">
        <v>1.959684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3.5424669999999998</v>
      </c>
      <c r="CK30">
        <v>1.870228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2.1290619999999998</v>
      </c>
      <c r="CQ30">
        <v>3.542468</v>
      </c>
      <c r="CR30">
        <v>0.84194100000000005</v>
      </c>
      <c r="CS30">
        <v>1.3710979999999999</v>
      </c>
      <c r="CT30">
        <v>4.2252549999999998</v>
      </c>
      <c r="CU30">
        <v>5.3499910000000002</v>
      </c>
      <c r="CV30">
        <v>4.8326830000000003</v>
      </c>
      <c r="CW30">
        <v>4.2338469999999999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90.428827000000041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445.74419999999998</v>
      </c>
      <c r="L31">
        <v>389.20260000000002</v>
      </c>
      <c r="M31">
        <v>95.888554999999997</v>
      </c>
      <c r="N31">
        <v>122.43</v>
      </c>
      <c r="O31">
        <v>128.45009999999999</v>
      </c>
      <c r="P31">
        <v>114.290402</v>
      </c>
      <c r="Q31">
        <v>0</v>
      </c>
      <c r="R31">
        <v>42.842599999999997</v>
      </c>
      <c r="S31">
        <v>18.994700000000002</v>
      </c>
      <c r="T31">
        <v>0</v>
      </c>
      <c r="U31">
        <v>348.97500000000002</v>
      </c>
      <c r="V31">
        <v>11.5227</v>
      </c>
      <c r="W31">
        <v>45.609310000000001</v>
      </c>
      <c r="X31">
        <v>142.55375000000001</v>
      </c>
      <c r="Y31">
        <v>0</v>
      </c>
      <c r="Z31">
        <v>13.1076</v>
      </c>
      <c r="AA31">
        <v>42.14808</v>
      </c>
      <c r="AB31">
        <v>46.424171999999999</v>
      </c>
      <c r="AC31">
        <v>33.499364999999997</v>
      </c>
      <c r="AD31">
        <v>31.368566999999999</v>
      </c>
      <c r="AE31">
        <v>56.926780000000001</v>
      </c>
      <c r="AF31">
        <v>18.274474000000001</v>
      </c>
      <c r="AG31">
        <v>48.377482999999998</v>
      </c>
      <c r="AH31">
        <v>159.41666499999999</v>
      </c>
      <c r="AI31">
        <v>19.076066000000001</v>
      </c>
      <c r="AJ31">
        <v>0</v>
      </c>
      <c r="AK31">
        <v>65.267820999999998</v>
      </c>
      <c r="AL31">
        <v>12.782</v>
      </c>
      <c r="AM31">
        <v>18.108732</v>
      </c>
      <c r="AN31">
        <v>0.99047300000000005</v>
      </c>
      <c r="AO31">
        <v>0</v>
      </c>
      <c r="AP31">
        <v>0</v>
      </c>
      <c r="AQ31">
        <v>55.204036000000002</v>
      </c>
      <c r="AR31">
        <v>47.472000000000001</v>
      </c>
      <c r="AS31">
        <v>36.506751000000001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90.357247000000029</v>
      </c>
      <c r="BA31">
        <f t="shared" si="1"/>
        <v>2716.8090290000005</v>
      </c>
      <c r="BB31">
        <v>28</v>
      </c>
      <c r="BD31">
        <v>7.19</v>
      </c>
      <c r="BE31">
        <v>1.95</v>
      </c>
      <c r="BF31">
        <v>3.03</v>
      </c>
      <c r="BG31">
        <v>1.84</v>
      </c>
      <c r="BH31">
        <v>0</v>
      </c>
      <c r="BI31">
        <v>0.85</v>
      </c>
      <c r="BJ31">
        <v>0.86</v>
      </c>
      <c r="BK31">
        <v>1.78</v>
      </c>
      <c r="BL31">
        <v>2.0299999999999998</v>
      </c>
      <c r="BM31">
        <v>0.2</v>
      </c>
      <c r="BN31">
        <v>1.98</v>
      </c>
      <c r="BO31">
        <v>3.78</v>
      </c>
      <c r="BP31">
        <v>0.25</v>
      </c>
      <c r="BQ31">
        <v>2.0099999999999998</v>
      </c>
      <c r="BR31">
        <v>2.1800000000000002</v>
      </c>
      <c r="BS31">
        <v>0.56000000000000005</v>
      </c>
      <c r="BT31">
        <v>2.9693329999999998</v>
      </c>
      <c r="BU31">
        <v>1.341844</v>
      </c>
      <c r="BV31">
        <v>2.4170050000000001</v>
      </c>
      <c r="BW31">
        <v>1.9429620000000001</v>
      </c>
      <c r="BX31">
        <v>1.959684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3.5424669999999998</v>
      </c>
      <c r="CK31">
        <v>1.870228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2.1290619999999998</v>
      </c>
      <c r="CQ31">
        <v>3.542468</v>
      </c>
      <c r="CR31">
        <v>0.84194100000000005</v>
      </c>
      <c r="CS31">
        <v>1.3710979999999999</v>
      </c>
      <c r="CT31">
        <v>4.2252549999999998</v>
      </c>
      <c r="CU31">
        <v>5.3499910000000002</v>
      </c>
      <c r="CV31">
        <v>4.8326830000000003</v>
      </c>
      <c r="CW31">
        <v>4.2338469999999999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90.357247000000029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372.33800200000002</v>
      </c>
      <c r="L32">
        <v>347.74690299999997</v>
      </c>
      <c r="M32">
        <v>95.888554999999997</v>
      </c>
      <c r="N32">
        <v>122.43</v>
      </c>
      <c r="O32">
        <v>128.45009999999999</v>
      </c>
      <c r="P32">
        <v>119.31833899999999</v>
      </c>
      <c r="Q32">
        <v>0</v>
      </c>
      <c r="R32">
        <v>42.842599999999997</v>
      </c>
      <c r="S32">
        <v>18.994700000000002</v>
      </c>
      <c r="T32">
        <v>0</v>
      </c>
      <c r="U32">
        <v>348.97500000000002</v>
      </c>
      <c r="V32">
        <v>11.5227</v>
      </c>
      <c r="W32">
        <v>45.609310000000001</v>
      </c>
      <c r="X32">
        <v>142.55375000000001</v>
      </c>
      <c r="Y32">
        <v>0</v>
      </c>
      <c r="Z32">
        <v>13.1076</v>
      </c>
      <c r="AA32">
        <v>42.14808</v>
      </c>
      <c r="AB32">
        <v>46.424171999999999</v>
      </c>
      <c r="AC32">
        <v>33.499364999999997</v>
      </c>
      <c r="AD32">
        <v>31.368566999999999</v>
      </c>
      <c r="AE32">
        <v>56.926780000000001</v>
      </c>
      <c r="AF32">
        <v>18.274474000000001</v>
      </c>
      <c r="AG32">
        <v>48.377482999999998</v>
      </c>
      <c r="AH32">
        <v>159.41666499999999</v>
      </c>
      <c r="AI32">
        <v>19.076066000000001</v>
      </c>
      <c r="AJ32">
        <v>0</v>
      </c>
      <c r="AK32">
        <v>65.267820999999998</v>
      </c>
      <c r="AL32">
        <v>12.782</v>
      </c>
      <c r="AM32">
        <v>18.108732</v>
      </c>
      <c r="AN32">
        <v>0.99047300000000005</v>
      </c>
      <c r="AO32">
        <v>0</v>
      </c>
      <c r="AP32">
        <v>0</v>
      </c>
      <c r="AQ32">
        <v>55.204036000000002</v>
      </c>
      <c r="AR32">
        <v>47.472000000000001</v>
      </c>
      <c r="AS32">
        <v>36.506751000000001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90.357247000000029</v>
      </c>
      <c r="BA32">
        <f t="shared" si="1"/>
        <v>2606.9750710000003</v>
      </c>
      <c r="BB32">
        <v>29</v>
      </c>
      <c r="BD32">
        <v>7.19</v>
      </c>
      <c r="BE32">
        <v>1.95</v>
      </c>
      <c r="BF32">
        <v>3.03</v>
      </c>
      <c r="BG32">
        <v>1.84</v>
      </c>
      <c r="BH32">
        <v>0</v>
      </c>
      <c r="BI32">
        <v>0.85</v>
      </c>
      <c r="BJ32">
        <v>0.86</v>
      </c>
      <c r="BK32">
        <v>1.78</v>
      </c>
      <c r="BL32">
        <v>2.0299999999999998</v>
      </c>
      <c r="BM32">
        <v>0.2</v>
      </c>
      <c r="BN32">
        <v>1.98</v>
      </c>
      <c r="BO32">
        <v>3.78</v>
      </c>
      <c r="BP32">
        <v>0.25</v>
      </c>
      <c r="BQ32">
        <v>2.0099999999999998</v>
      </c>
      <c r="BR32">
        <v>2.1800000000000002</v>
      </c>
      <c r="BS32">
        <v>0.56000000000000005</v>
      </c>
      <c r="BT32">
        <v>2.9693329999999998</v>
      </c>
      <c r="BU32">
        <v>1.341844</v>
      </c>
      <c r="BV32">
        <v>2.4170050000000001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3.5424669999999998</v>
      </c>
      <c r="CK32">
        <v>1.870228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2.1290619999999998</v>
      </c>
      <c r="CQ32">
        <v>3.542468</v>
      </c>
      <c r="CR32">
        <v>0.84194100000000005</v>
      </c>
      <c r="CS32">
        <v>1.3710979999999999</v>
      </c>
      <c r="CT32">
        <v>4.2252549999999998</v>
      </c>
      <c r="CU32">
        <v>5.3499910000000002</v>
      </c>
      <c r="CV32">
        <v>4.8326830000000003</v>
      </c>
      <c r="CW32">
        <v>4.2338469999999999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90.357247000000029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360.71190000000001</v>
      </c>
      <c r="L33">
        <v>339.20260000000002</v>
      </c>
      <c r="M33">
        <v>95.888554999999997</v>
      </c>
      <c r="N33">
        <v>122.43</v>
      </c>
      <c r="O33">
        <v>128.45009999999999</v>
      </c>
      <c r="P33">
        <v>108.89449999999999</v>
      </c>
      <c r="Q33">
        <v>0</v>
      </c>
      <c r="R33">
        <v>42.842599999999997</v>
      </c>
      <c r="S33">
        <v>18.994700000000002</v>
      </c>
      <c r="T33">
        <v>0</v>
      </c>
      <c r="U33">
        <v>348.97500000000002</v>
      </c>
      <c r="V33">
        <v>11.5227</v>
      </c>
      <c r="W33">
        <v>45.609310000000001</v>
      </c>
      <c r="X33">
        <v>142.55375000000001</v>
      </c>
      <c r="Y33">
        <v>0</v>
      </c>
      <c r="Z33">
        <v>13.1076</v>
      </c>
      <c r="AA33">
        <v>42.14808</v>
      </c>
      <c r="AB33">
        <v>46.424171999999999</v>
      </c>
      <c r="AC33">
        <v>33.499364999999997</v>
      </c>
      <c r="AD33">
        <v>20.912378</v>
      </c>
      <c r="AE33">
        <v>37.951186</v>
      </c>
      <c r="AF33">
        <v>9.1372370000000007</v>
      </c>
      <c r="AG33">
        <v>48.377482999999998</v>
      </c>
      <c r="AH33">
        <v>129.08232000000001</v>
      </c>
      <c r="AI33">
        <v>19.076066000000001</v>
      </c>
      <c r="AJ33">
        <v>0</v>
      </c>
      <c r="AK33">
        <v>65.267820999999998</v>
      </c>
      <c r="AL33">
        <v>12.782</v>
      </c>
      <c r="AM33">
        <v>18.108732</v>
      </c>
      <c r="AN33">
        <v>0.99047300000000005</v>
      </c>
      <c r="AO33">
        <v>0</v>
      </c>
      <c r="AP33">
        <v>0</v>
      </c>
      <c r="AQ33">
        <v>55.204036000000002</v>
      </c>
      <c r="AR33">
        <v>52.991999999999997</v>
      </c>
      <c r="AS33">
        <v>36.506751000000001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88.465809000000021</v>
      </c>
      <c r="BA33">
        <f t="shared" si="1"/>
        <v>2511.1060240000002</v>
      </c>
      <c r="BB33">
        <v>30</v>
      </c>
      <c r="BD33">
        <v>7.19</v>
      </c>
      <c r="BE33">
        <v>1.95</v>
      </c>
      <c r="BF33">
        <v>3.03</v>
      </c>
      <c r="BG33">
        <v>1.84</v>
      </c>
      <c r="BH33">
        <v>0</v>
      </c>
      <c r="BI33">
        <v>0.85</v>
      </c>
      <c r="BJ33">
        <v>0.86</v>
      </c>
      <c r="BK33">
        <v>1.78</v>
      </c>
      <c r="BL33">
        <v>2.0299999999999998</v>
      </c>
      <c r="BM33">
        <v>0.2</v>
      </c>
      <c r="BN33">
        <v>1.98</v>
      </c>
      <c r="BO33">
        <v>3.78</v>
      </c>
      <c r="BP33">
        <v>0.25</v>
      </c>
      <c r="BQ33">
        <v>2.0099999999999998</v>
      </c>
      <c r="BR33">
        <v>2.1800000000000002</v>
      </c>
      <c r="BS33">
        <v>0.56000000000000005</v>
      </c>
      <c r="BT33">
        <v>2.9693329999999998</v>
      </c>
      <c r="BU33">
        <v>1.341844</v>
      </c>
      <c r="BV33">
        <v>2.4170050000000001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3.5424669999999998</v>
      </c>
      <c r="CK33">
        <v>1.870228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2.1290619999999998</v>
      </c>
      <c r="CQ33">
        <v>3.542468</v>
      </c>
      <c r="CR33">
        <v>0.84194100000000005</v>
      </c>
      <c r="CS33">
        <v>1.3710979999999999</v>
      </c>
      <c r="CT33">
        <v>4.2252549999999998</v>
      </c>
      <c r="CU33">
        <v>4.3232249999999999</v>
      </c>
      <c r="CV33">
        <v>3.9680110000000002</v>
      </c>
      <c r="CW33">
        <v>4.2338469999999999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88.465809000000021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351.31310000000002</v>
      </c>
      <c r="L34">
        <v>310.55259999999998</v>
      </c>
      <c r="M34">
        <v>95.888554999999997</v>
      </c>
      <c r="N34">
        <v>122.43</v>
      </c>
      <c r="O34">
        <v>128.45009999999999</v>
      </c>
      <c r="P34">
        <v>108.89449999999999</v>
      </c>
      <c r="Q34">
        <v>0</v>
      </c>
      <c r="R34">
        <v>42.842599999999997</v>
      </c>
      <c r="S34">
        <v>8.2096</v>
      </c>
      <c r="T34">
        <v>0</v>
      </c>
      <c r="U34">
        <v>348.97500000000002</v>
      </c>
      <c r="V34">
        <v>11.5227</v>
      </c>
      <c r="W34">
        <v>45.609310000000001</v>
      </c>
      <c r="X34">
        <v>142.55375000000001</v>
      </c>
      <c r="Y34">
        <v>0</v>
      </c>
      <c r="Z34">
        <v>13.1076</v>
      </c>
      <c r="AA34">
        <v>28.045000000000002</v>
      </c>
      <c r="AB34">
        <v>46.424171999999999</v>
      </c>
      <c r="AC34">
        <v>33.499364999999997</v>
      </c>
      <c r="AD34">
        <v>10.456189</v>
      </c>
      <c r="AE34">
        <v>18.910588000000001</v>
      </c>
      <c r="AF34">
        <v>9.1372370000000007</v>
      </c>
      <c r="AG34">
        <v>48.377482999999998</v>
      </c>
      <c r="AH34">
        <v>91.433310000000006</v>
      </c>
      <c r="AI34">
        <v>4.4021689999999998</v>
      </c>
      <c r="AJ34">
        <v>0</v>
      </c>
      <c r="AK34">
        <v>65.267820999999998</v>
      </c>
      <c r="AL34">
        <v>12.782</v>
      </c>
      <c r="AM34">
        <v>18.108732</v>
      </c>
      <c r="AN34">
        <v>0.99047300000000005</v>
      </c>
      <c r="AO34">
        <v>0</v>
      </c>
      <c r="AP34">
        <v>0</v>
      </c>
      <c r="AQ34">
        <v>41.403027000000002</v>
      </c>
      <c r="AR34">
        <v>52.991999999999997</v>
      </c>
      <c r="AS34">
        <v>36.506751000000001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85.913944000000015</v>
      </c>
      <c r="BA34">
        <f t="shared" si="1"/>
        <v>2349.9964759999998</v>
      </c>
      <c r="BB34">
        <v>31</v>
      </c>
      <c r="BD34">
        <v>7.19</v>
      </c>
      <c r="BE34">
        <v>1.95</v>
      </c>
      <c r="BF34">
        <v>3.03</v>
      </c>
      <c r="BG34">
        <v>1.84</v>
      </c>
      <c r="BH34">
        <v>0</v>
      </c>
      <c r="BI34">
        <v>0.85</v>
      </c>
      <c r="BJ34">
        <v>0.86</v>
      </c>
      <c r="BK34">
        <v>1.78</v>
      </c>
      <c r="BL34">
        <v>2.0299999999999998</v>
      </c>
      <c r="BM34">
        <v>0.2</v>
      </c>
      <c r="BN34">
        <v>1.98</v>
      </c>
      <c r="BO34">
        <v>3.78</v>
      </c>
      <c r="BP34">
        <v>0.25</v>
      </c>
      <c r="BQ34">
        <v>2.0099999999999998</v>
      </c>
      <c r="BR34">
        <v>2.1800000000000002</v>
      </c>
      <c r="BS34">
        <v>0.61</v>
      </c>
      <c r="BT34">
        <v>2.9693329999999998</v>
      </c>
      <c r="BU34">
        <v>1.341844</v>
      </c>
      <c r="BV34">
        <v>2.4170050000000001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3.5424669999999998</v>
      </c>
      <c r="CK34">
        <v>1.870228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2.1290619999999998</v>
      </c>
      <c r="CQ34">
        <v>3.542468</v>
      </c>
      <c r="CR34">
        <v>0.84194100000000005</v>
      </c>
      <c r="CS34">
        <v>1.3710979999999999</v>
      </c>
      <c r="CT34">
        <v>4.2252549999999998</v>
      </c>
      <c r="CU34">
        <v>2.8821509999999999</v>
      </c>
      <c r="CV34">
        <v>2.80722</v>
      </c>
      <c r="CW34">
        <v>4.2338469999999999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85.913944000000015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363.90133100000003</v>
      </c>
      <c r="L35">
        <v>313.81259999999997</v>
      </c>
      <c r="M35">
        <v>95.888554999999997</v>
      </c>
      <c r="N35">
        <v>122.43</v>
      </c>
      <c r="O35">
        <v>128.45009999999999</v>
      </c>
      <c r="P35">
        <v>107.785331</v>
      </c>
      <c r="Q35">
        <v>0</v>
      </c>
      <c r="R35">
        <v>33.322600000000001</v>
      </c>
      <c r="S35">
        <v>8.2096</v>
      </c>
      <c r="T35">
        <v>0</v>
      </c>
      <c r="U35">
        <v>348.97500000000002</v>
      </c>
      <c r="V35">
        <v>8.0827000000000009</v>
      </c>
      <c r="W35">
        <v>34.164499999999997</v>
      </c>
      <c r="X35">
        <v>115.31375</v>
      </c>
      <c r="Y35">
        <v>0</v>
      </c>
      <c r="Z35">
        <v>13.1076</v>
      </c>
      <c r="AA35">
        <v>28.045000000000002</v>
      </c>
      <c r="AB35">
        <v>46.424171999999999</v>
      </c>
      <c r="AC35">
        <v>22.310403000000001</v>
      </c>
      <c r="AD35">
        <v>10.001571999999999</v>
      </c>
      <c r="AE35">
        <v>18.910588000000001</v>
      </c>
      <c r="AF35">
        <v>0</v>
      </c>
      <c r="AG35">
        <v>48.377482999999998</v>
      </c>
      <c r="AH35">
        <v>64.541160000000005</v>
      </c>
      <c r="AI35">
        <v>0</v>
      </c>
      <c r="AJ35">
        <v>0</v>
      </c>
      <c r="AK35">
        <v>65.267820999999998</v>
      </c>
      <c r="AL35">
        <v>12.782</v>
      </c>
      <c r="AM35">
        <v>18.108732</v>
      </c>
      <c r="AN35">
        <v>1.053695</v>
      </c>
      <c r="AO35">
        <v>0</v>
      </c>
      <c r="AP35">
        <v>0</v>
      </c>
      <c r="AQ35">
        <v>27.602018000000001</v>
      </c>
      <c r="AR35">
        <v>47.472000000000001</v>
      </c>
      <c r="AS35">
        <v>36.506751000000001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93.321804000000029</v>
      </c>
      <c r="BA35">
        <f t="shared" si="1"/>
        <v>2249.1656659999999</v>
      </c>
      <c r="BB35">
        <v>32</v>
      </c>
      <c r="BD35">
        <v>7.19</v>
      </c>
      <c r="BE35">
        <v>1.95</v>
      </c>
      <c r="BF35">
        <v>3.03</v>
      </c>
      <c r="BG35">
        <v>1.84</v>
      </c>
      <c r="BH35">
        <v>9.34</v>
      </c>
      <c r="BI35">
        <v>0.85</v>
      </c>
      <c r="BJ35">
        <v>0.86</v>
      </c>
      <c r="BK35">
        <v>1.78</v>
      </c>
      <c r="BL35">
        <v>2.0299999999999998</v>
      </c>
      <c r="BM35">
        <v>0.2</v>
      </c>
      <c r="BN35">
        <v>1.98</v>
      </c>
      <c r="BO35">
        <v>3.78</v>
      </c>
      <c r="BP35">
        <v>0.25</v>
      </c>
      <c r="BQ35">
        <v>2.0099999999999998</v>
      </c>
      <c r="BR35">
        <v>2.1800000000000002</v>
      </c>
      <c r="BS35">
        <v>0.63</v>
      </c>
      <c r="BT35">
        <v>2.9693329999999998</v>
      </c>
      <c r="BU35">
        <v>1.341844</v>
      </c>
      <c r="BV35">
        <v>2.4170050000000001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3.5424669999999998</v>
      </c>
      <c r="CK35">
        <v>1.870228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2.1290619999999998</v>
      </c>
      <c r="CQ35">
        <v>3.542468</v>
      </c>
      <c r="CR35">
        <v>0.84194100000000005</v>
      </c>
      <c r="CS35">
        <v>1.3710979999999999</v>
      </c>
      <c r="CT35">
        <v>4.2252549999999998</v>
      </c>
      <c r="CU35">
        <v>1.7473030000000001</v>
      </c>
      <c r="CV35">
        <v>1.9899279999999999</v>
      </c>
      <c r="CW35">
        <v>4.2338469999999999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93.321804000000029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363.954137</v>
      </c>
      <c r="L36">
        <v>313.81259999999997</v>
      </c>
      <c r="M36">
        <v>95.888554999999997</v>
      </c>
      <c r="N36">
        <v>122.43</v>
      </c>
      <c r="O36">
        <v>128.45009999999999</v>
      </c>
      <c r="P36">
        <v>107.785331</v>
      </c>
      <c r="Q36">
        <v>0</v>
      </c>
      <c r="R36">
        <v>33.322600000000001</v>
      </c>
      <c r="S36">
        <v>8.2096</v>
      </c>
      <c r="T36">
        <v>0</v>
      </c>
      <c r="U36">
        <v>348.97500000000002</v>
      </c>
      <c r="V36">
        <v>8.0827000000000009</v>
      </c>
      <c r="W36">
        <v>34.164499999999997</v>
      </c>
      <c r="X36">
        <v>115.31375</v>
      </c>
      <c r="Y36">
        <v>0</v>
      </c>
      <c r="Z36">
        <v>13.1076</v>
      </c>
      <c r="AA36">
        <v>28.045000000000002</v>
      </c>
      <c r="AB36">
        <v>30.855471999999999</v>
      </c>
      <c r="AC36">
        <v>22.310403000000001</v>
      </c>
      <c r="AD36">
        <v>0</v>
      </c>
      <c r="AE36">
        <v>16.251286</v>
      </c>
      <c r="AF36">
        <v>0</v>
      </c>
      <c r="AG36">
        <v>48.377482999999998</v>
      </c>
      <c r="AH36">
        <v>43.027439999999999</v>
      </c>
      <c r="AI36">
        <v>0</v>
      </c>
      <c r="AJ36">
        <v>0</v>
      </c>
      <c r="AK36">
        <v>65.267820999999998</v>
      </c>
      <c r="AL36">
        <v>12.782</v>
      </c>
      <c r="AM36">
        <v>18.108732</v>
      </c>
      <c r="AN36">
        <v>1.053695</v>
      </c>
      <c r="AO36">
        <v>0</v>
      </c>
      <c r="AP36">
        <v>0</v>
      </c>
      <c r="AQ36">
        <v>13.801009000000001</v>
      </c>
      <c r="AR36">
        <v>47.472000000000001</v>
      </c>
      <c r="AS36">
        <v>36.506751000000001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92.362267000000017</v>
      </c>
      <c r="BA36">
        <f t="shared" si="1"/>
        <v>2184.7146319999997</v>
      </c>
      <c r="BB36">
        <v>33</v>
      </c>
      <c r="BD36">
        <v>7.19</v>
      </c>
      <c r="BE36">
        <v>1.95</v>
      </c>
      <c r="BF36">
        <v>3.03</v>
      </c>
      <c r="BG36">
        <v>1.84</v>
      </c>
      <c r="BH36">
        <v>9.34</v>
      </c>
      <c r="BI36">
        <v>0.85</v>
      </c>
      <c r="BJ36">
        <v>0.86</v>
      </c>
      <c r="BK36">
        <v>1.78</v>
      </c>
      <c r="BL36">
        <v>2.0299999999999998</v>
      </c>
      <c r="BM36">
        <v>0.2</v>
      </c>
      <c r="BN36">
        <v>1.98</v>
      </c>
      <c r="BO36">
        <v>3.78</v>
      </c>
      <c r="BP36">
        <v>0.25</v>
      </c>
      <c r="BQ36">
        <v>2.0099999999999998</v>
      </c>
      <c r="BR36">
        <v>2.1800000000000002</v>
      </c>
      <c r="BS36">
        <v>0.64</v>
      </c>
      <c r="BT36">
        <v>2.9693329999999998</v>
      </c>
      <c r="BU36">
        <v>1.341844</v>
      </c>
      <c r="BV36">
        <v>2.4170050000000001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3.5424669999999998</v>
      </c>
      <c r="CK36">
        <v>1.870228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2.1290619999999998</v>
      </c>
      <c r="CQ36">
        <v>3.542468</v>
      </c>
      <c r="CR36">
        <v>0.84194100000000005</v>
      </c>
      <c r="CS36">
        <v>1.3710979999999999</v>
      </c>
      <c r="CT36">
        <v>4.2252549999999998</v>
      </c>
      <c r="CU36">
        <v>1.4410750000000001</v>
      </c>
      <c r="CV36">
        <v>1.326619</v>
      </c>
      <c r="CW36">
        <v>4.2338469999999999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92.362267000000017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363.90133100000003</v>
      </c>
      <c r="L37">
        <v>255.14259999999999</v>
      </c>
      <c r="M37">
        <v>95.888554999999997</v>
      </c>
      <c r="N37">
        <v>122.43</v>
      </c>
      <c r="O37">
        <v>128.45009999999999</v>
      </c>
      <c r="P37">
        <v>107.785331</v>
      </c>
      <c r="Q37">
        <v>0</v>
      </c>
      <c r="R37">
        <v>27.553999999999998</v>
      </c>
      <c r="S37">
        <v>10.748825</v>
      </c>
      <c r="T37">
        <v>0</v>
      </c>
      <c r="U37">
        <v>348.97500000000002</v>
      </c>
      <c r="V37">
        <v>8.0827000000000009</v>
      </c>
      <c r="W37">
        <v>34.164499999999997</v>
      </c>
      <c r="X37">
        <v>115.31375</v>
      </c>
      <c r="Y37">
        <v>0</v>
      </c>
      <c r="Z37">
        <v>13.1076</v>
      </c>
      <c r="AA37">
        <v>28.045000000000002</v>
      </c>
      <c r="AB37">
        <v>30.855471999999999</v>
      </c>
      <c r="AC37">
        <v>22.310403000000001</v>
      </c>
      <c r="AD37">
        <v>0</v>
      </c>
      <c r="AE37">
        <v>16.251286</v>
      </c>
      <c r="AF37">
        <v>0</v>
      </c>
      <c r="AG37">
        <v>48.377482999999998</v>
      </c>
      <c r="AH37">
        <v>17.210975999999999</v>
      </c>
      <c r="AI37">
        <v>0</v>
      </c>
      <c r="AJ37">
        <v>0</v>
      </c>
      <c r="AK37">
        <v>65.267820999999998</v>
      </c>
      <c r="AL37">
        <v>12.782</v>
      </c>
      <c r="AM37">
        <v>18.108732</v>
      </c>
      <c r="AN37">
        <v>1.053695</v>
      </c>
      <c r="AO37">
        <v>0</v>
      </c>
      <c r="AP37">
        <v>5.7645</v>
      </c>
      <c r="AQ37">
        <v>13.801009000000001</v>
      </c>
      <c r="AR37">
        <v>48.576000000000001</v>
      </c>
      <c r="AS37">
        <v>36.506751000000001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91.634199000000024</v>
      </c>
      <c r="BA37">
        <f t="shared" si="1"/>
        <v>2103.0864189999998</v>
      </c>
      <c r="BB37">
        <v>34</v>
      </c>
      <c r="BD37">
        <v>7.19</v>
      </c>
      <c r="BE37">
        <v>1.95</v>
      </c>
      <c r="BF37">
        <v>3.03</v>
      </c>
      <c r="BG37">
        <v>1.84</v>
      </c>
      <c r="BH37">
        <v>9.34</v>
      </c>
      <c r="BI37">
        <v>0.85</v>
      </c>
      <c r="BJ37">
        <v>0.86</v>
      </c>
      <c r="BK37">
        <v>1.78</v>
      </c>
      <c r="BL37">
        <v>2.0299999999999998</v>
      </c>
      <c r="BM37">
        <v>0.2</v>
      </c>
      <c r="BN37">
        <v>1.98</v>
      </c>
      <c r="BO37">
        <v>3.78</v>
      </c>
      <c r="BP37">
        <v>0.25</v>
      </c>
      <c r="BQ37">
        <v>2.0099999999999998</v>
      </c>
      <c r="BR37">
        <v>2.1800000000000002</v>
      </c>
      <c r="BS37">
        <v>0.67</v>
      </c>
      <c r="BT37">
        <v>2.9693329999999998</v>
      </c>
      <c r="BU37">
        <v>1.341844</v>
      </c>
      <c r="BV37">
        <v>2.4170050000000001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3.5424669999999998</v>
      </c>
      <c r="CK37">
        <v>1.870228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2.1290619999999998</v>
      </c>
      <c r="CQ37">
        <v>3.542468</v>
      </c>
      <c r="CR37">
        <v>0.84194100000000005</v>
      </c>
      <c r="CS37">
        <v>1.3710979999999999</v>
      </c>
      <c r="CT37">
        <v>4.2252549999999998</v>
      </c>
      <c r="CU37">
        <v>1.4410750000000001</v>
      </c>
      <c r="CV37">
        <v>0.56855100000000003</v>
      </c>
      <c r="CW37">
        <v>4.2338469999999999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91.634199000000024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363.954137</v>
      </c>
      <c r="L38">
        <v>255.14259999999999</v>
      </c>
      <c r="M38">
        <v>95.888554999999997</v>
      </c>
      <c r="N38">
        <v>122.43</v>
      </c>
      <c r="O38">
        <v>128.45009999999999</v>
      </c>
      <c r="P38">
        <v>107.785331</v>
      </c>
      <c r="Q38">
        <v>0</v>
      </c>
      <c r="R38">
        <v>27.553999999999998</v>
      </c>
      <c r="S38">
        <v>10.748825</v>
      </c>
      <c r="T38">
        <v>0</v>
      </c>
      <c r="U38">
        <v>348.97500000000002</v>
      </c>
      <c r="V38">
        <v>8.0827000000000009</v>
      </c>
      <c r="W38">
        <v>21.086669000000001</v>
      </c>
      <c r="X38">
        <v>115.31375</v>
      </c>
      <c r="Y38">
        <v>0</v>
      </c>
      <c r="Z38">
        <v>13.1076</v>
      </c>
      <c r="AA38">
        <v>28.045000000000002</v>
      </c>
      <c r="AB38">
        <v>30.855471999999999</v>
      </c>
      <c r="AC38">
        <v>22.310403000000001</v>
      </c>
      <c r="AD38">
        <v>0</v>
      </c>
      <c r="AE38">
        <v>16.251286</v>
      </c>
      <c r="AF38">
        <v>0</v>
      </c>
      <c r="AG38">
        <v>48.377482999999998</v>
      </c>
      <c r="AH38">
        <v>0</v>
      </c>
      <c r="AI38">
        <v>0</v>
      </c>
      <c r="AJ38">
        <v>0</v>
      </c>
      <c r="AK38">
        <v>65.267820999999998</v>
      </c>
      <c r="AL38">
        <v>12.782</v>
      </c>
      <c r="AM38">
        <v>18.108732</v>
      </c>
      <c r="AN38">
        <v>1.053695</v>
      </c>
      <c r="AO38">
        <v>0</v>
      </c>
      <c r="AP38">
        <v>5.7645</v>
      </c>
      <c r="AQ38">
        <v>13.801009000000001</v>
      </c>
      <c r="AR38">
        <v>48.576000000000001</v>
      </c>
      <c r="AS38">
        <v>36.506751000000001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91.08564800000002</v>
      </c>
      <c r="BA38">
        <f t="shared" si="1"/>
        <v>2072.3018669999997</v>
      </c>
      <c r="BB38">
        <v>35</v>
      </c>
      <c r="BD38">
        <v>7.19</v>
      </c>
      <c r="BE38">
        <v>1.95</v>
      </c>
      <c r="BF38">
        <v>3.03</v>
      </c>
      <c r="BG38">
        <v>1.84</v>
      </c>
      <c r="BH38">
        <v>9.34</v>
      </c>
      <c r="BI38">
        <v>0.85</v>
      </c>
      <c r="BJ38">
        <v>0.86</v>
      </c>
      <c r="BK38">
        <v>1.78</v>
      </c>
      <c r="BL38">
        <v>2.0299999999999998</v>
      </c>
      <c r="BM38">
        <v>0.2</v>
      </c>
      <c r="BN38">
        <v>1.98</v>
      </c>
      <c r="BO38">
        <v>3.78</v>
      </c>
      <c r="BP38">
        <v>0.25</v>
      </c>
      <c r="BQ38">
        <v>2.0099999999999998</v>
      </c>
      <c r="BR38">
        <v>2.1800000000000002</v>
      </c>
      <c r="BS38">
        <v>0.69</v>
      </c>
      <c r="BT38">
        <v>2.9693329999999998</v>
      </c>
      <c r="BU38">
        <v>1.341844</v>
      </c>
      <c r="BV38">
        <v>2.4170050000000001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3.5424669999999998</v>
      </c>
      <c r="CK38">
        <v>1.870228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2.1290619999999998</v>
      </c>
      <c r="CQ38">
        <v>3.542468</v>
      </c>
      <c r="CR38">
        <v>0.84194100000000005</v>
      </c>
      <c r="CS38">
        <v>1.3710979999999999</v>
      </c>
      <c r="CT38">
        <v>4.2252549999999998</v>
      </c>
      <c r="CU38">
        <v>1.4410750000000001</v>
      </c>
      <c r="CV38">
        <v>0</v>
      </c>
      <c r="CW38">
        <v>4.2338469999999999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91.08564800000002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364.08494899999999</v>
      </c>
      <c r="L39">
        <v>247.20259999999999</v>
      </c>
      <c r="M39">
        <v>95.888554999999997</v>
      </c>
      <c r="N39">
        <v>122.43</v>
      </c>
      <c r="O39">
        <v>128.45009999999999</v>
      </c>
      <c r="P39">
        <v>107.785331</v>
      </c>
      <c r="Q39">
        <v>0</v>
      </c>
      <c r="R39">
        <v>27.553999999999998</v>
      </c>
      <c r="S39">
        <v>10.765883000000001</v>
      </c>
      <c r="T39">
        <v>0</v>
      </c>
      <c r="U39">
        <v>348.97500000000002</v>
      </c>
      <c r="V39">
        <v>8.0827000000000009</v>
      </c>
      <c r="W39">
        <v>18.785599999999999</v>
      </c>
      <c r="X39">
        <v>82.523833999999994</v>
      </c>
      <c r="Y39">
        <v>0</v>
      </c>
      <c r="Z39">
        <v>13.1076</v>
      </c>
      <c r="AA39">
        <v>28.045000000000002</v>
      </c>
      <c r="AB39">
        <v>30.855471999999999</v>
      </c>
      <c r="AC39">
        <v>11.155201999999999</v>
      </c>
      <c r="AD39">
        <v>0</v>
      </c>
      <c r="AE39">
        <v>0</v>
      </c>
      <c r="AF39">
        <v>0</v>
      </c>
      <c r="AG39">
        <v>48.377482999999998</v>
      </c>
      <c r="AH39">
        <v>0</v>
      </c>
      <c r="AI39">
        <v>0</v>
      </c>
      <c r="AJ39">
        <v>0</v>
      </c>
      <c r="AK39">
        <v>65.267820999999998</v>
      </c>
      <c r="AL39">
        <v>12.782</v>
      </c>
      <c r="AM39">
        <v>18.108732</v>
      </c>
      <c r="AN39">
        <v>1.053695</v>
      </c>
      <c r="AO39">
        <v>0</v>
      </c>
      <c r="AP39">
        <v>5.7645</v>
      </c>
      <c r="AQ39">
        <v>13.801009000000001</v>
      </c>
      <c r="AR39">
        <v>48.576000000000001</v>
      </c>
      <c r="AS39">
        <v>36.506751000000001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88.133498000000017</v>
      </c>
      <c r="BA39">
        <f t="shared" si="1"/>
        <v>1999.0601149999995</v>
      </c>
      <c r="BB39">
        <v>36</v>
      </c>
      <c r="BD39">
        <v>7.19</v>
      </c>
      <c r="BE39">
        <v>1.95</v>
      </c>
      <c r="BF39">
        <v>3.03</v>
      </c>
      <c r="BG39">
        <v>1.84</v>
      </c>
      <c r="BH39">
        <v>9.34</v>
      </c>
      <c r="BI39">
        <v>0.85</v>
      </c>
      <c r="BJ39">
        <v>0.86</v>
      </c>
      <c r="BK39">
        <v>1.78</v>
      </c>
      <c r="BL39">
        <v>1.85</v>
      </c>
      <c r="BM39">
        <v>0.2</v>
      </c>
      <c r="BN39">
        <v>1.98</v>
      </c>
      <c r="BO39">
        <v>3.78</v>
      </c>
      <c r="BP39">
        <v>0.25</v>
      </c>
      <c r="BQ39">
        <v>2.0099999999999998</v>
      </c>
      <c r="BR39">
        <v>2.1800000000000002</v>
      </c>
      <c r="BS39">
        <v>0.71</v>
      </c>
      <c r="BT39">
        <v>2.9202810000000001</v>
      </c>
      <c r="BU39">
        <v>1.341844</v>
      </c>
      <c r="BV39">
        <v>2.4170050000000001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3.5424669999999998</v>
      </c>
      <c r="CK39">
        <v>1.870228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2.1290619999999998</v>
      </c>
      <c r="CQ39">
        <v>3.542468</v>
      </c>
      <c r="CR39">
        <v>0.84194100000000005</v>
      </c>
      <c r="CS39">
        <v>1.3710979999999999</v>
      </c>
      <c r="CT39">
        <v>2.1126269999999998</v>
      </c>
      <c r="CU39">
        <v>0.81060500000000002</v>
      </c>
      <c r="CV39">
        <v>0</v>
      </c>
      <c r="CW39">
        <v>4.2338469999999999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88.133498000000017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364.13691699999998</v>
      </c>
      <c r="L40">
        <v>247.20259999999999</v>
      </c>
      <c r="M40">
        <v>95.888554999999997</v>
      </c>
      <c r="N40">
        <v>122.43</v>
      </c>
      <c r="O40">
        <v>128.45009999999999</v>
      </c>
      <c r="P40">
        <v>107.785331</v>
      </c>
      <c r="Q40">
        <v>0</v>
      </c>
      <c r="R40">
        <v>27.553999999999998</v>
      </c>
      <c r="S40">
        <v>10.765883000000001</v>
      </c>
      <c r="T40">
        <v>0</v>
      </c>
      <c r="U40">
        <v>348.97500000000002</v>
      </c>
      <c r="V40">
        <v>8.0827000000000009</v>
      </c>
      <c r="W40">
        <v>18.785599999999999</v>
      </c>
      <c r="X40">
        <v>69.52</v>
      </c>
      <c r="Y40">
        <v>0</v>
      </c>
      <c r="Z40">
        <v>13.1076</v>
      </c>
      <c r="AA40">
        <v>21.847449999999998</v>
      </c>
      <c r="AB40">
        <v>15.349422000000001</v>
      </c>
      <c r="AC40">
        <v>0</v>
      </c>
      <c r="AD40">
        <v>0</v>
      </c>
      <c r="AE40">
        <v>0</v>
      </c>
      <c r="AF40">
        <v>0</v>
      </c>
      <c r="AG40">
        <v>48.377482999999998</v>
      </c>
      <c r="AH40">
        <v>0</v>
      </c>
      <c r="AI40">
        <v>0</v>
      </c>
      <c r="AJ40">
        <v>0</v>
      </c>
      <c r="AK40">
        <v>65.267820999999998</v>
      </c>
      <c r="AL40">
        <v>12.782</v>
      </c>
      <c r="AM40">
        <v>18.108732</v>
      </c>
      <c r="AN40">
        <v>1.053695</v>
      </c>
      <c r="AO40">
        <v>0</v>
      </c>
      <c r="AP40">
        <v>5.7645</v>
      </c>
      <c r="AQ40">
        <v>13.801009000000001</v>
      </c>
      <c r="AR40">
        <v>48.576000000000001</v>
      </c>
      <c r="AS40">
        <v>36.506751000000001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87.190795000000023</v>
      </c>
      <c r="BA40">
        <f t="shared" si="1"/>
        <v>1952.3067439999998</v>
      </c>
      <c r="BB40">
        <v>37</v>
      </c>
      <c r="BD40">
        <v>7.19</v>
      </c>
      <c r="BE40">
        <v>1.95</v>
      </c>
      <c r="BF40">
        <v>3.03</v>
      </c>
      <c r="BG40">
        <v>1.84</v>
      </c>
      <c r="BH40">
        <v>9.34</v>
      </c>
      <c r="BI40">
        <v>0.85</v>
      </c>
      <c r="BJ40">
        <v>0.86</v>
      </c>
      <c r="BK40">
        <v>1.78</v>
      </c>
      <c r="BL40">
        <v>1.85</v>
      </c>
      <c r="BM40">
        <v>0.2</v>
      </c>
      <c r="BN40">
        <v>1.98</v>
      </c>
      <c r="BO40">
        <v>3.78</v>
      </c>
      <c r="BP40">
        <v>0.25</v>
      </c>
      <c r="BQ40">
        <v>2.0099999999999998</v>
      </c>
      <c r="BR40">
        <v>2.1800000000000002</v>
      </c>
      <c r="BS40">
        <v>0.73</v>
      </c>
      <c r="BT40">
        <v>2.7681830000000001</v>
      </c>
      <c r="BU40">
        <v>1.341844</v>
      </c>
      <c r="BV40">
        <v>2.4170050000000001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3.5424669999999998</v>
      </c>
      <c r="CK40">
        <v>1.870228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2.1290619999999998</v>
      </c>
      <c r="CQ40">
        <v>3.542468</v>
      </c>
      <c r="CR40">
        <v>0.84194100000000005</v>
      </c>
      <c r="CS40">
        <v>1.3710979999999999</v>
      </c>
      <c r="CT40">
        <v>2.1126269999999998</v>
      </c>
      <c r="CU40">
        <v>0</v>
      </c>
      <c r="CV40">
        <v>0</v>
      </c>
      <c r="CW40">
        <v>4.2338469999999999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87.190795000000023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364.94396599999999</v>
      </c>
      <c r="L41">
        <v>247.20259999999999</v>
      </c>
      <c r="M41">
        <v>95.888554999999997</v>
      </c>
      <c r="N41">
        <v>122.43</v>
      </c>
      <c r="O41">
        <v>128.45009999999999</v>
      </c>
      <c r="P41">
        <v>108.89449999999999</v>
      </c>
      <c r="Q41">
        <v>0</v>
      </c>
      <c r="R41">
        <v>13.5838</v>
      </c>
      <c r="S41">
        <v>12.147155</v>
      </c>
      <c r="T41">
        <v>0</v>
      </c>
      <c r="U41">
        <v>348.97500000000002</v>
      </c>
      <c r="V41">
        <v>8.0827000000000009</v>
      </c>
      <c r="W41">
        <v>18.785599999999999</v>
      </c>
      <c r="X41">
        <v>69.52</v>
      </c>
      <c r="Y41">
        <v>0</v>
      </c>
      <c r="Z41">
        <v>13.1076</v>
      </c>
      <c r="AA41">
        <v>13.983000000000001</v>
      </c>
      <c r="AB41">
        <v>15.349422000000001</v>
      </c>
      <c r="AC41">
        <v>0</v>
      </c>
      <c r="AD41">
        <v>0</v>
      </c>
      <c r="AE41">
        <v>0</v>
      </c>
      <c r="AF41">
        <v>0</v>
      </c>
      <c r="AG41">
        <v>48.377482999999998</v>
      </c>
      <c r="AH41">
        <v>0</v>
      </c>
      <c r="AI41">
        <v>0</v>
      </c>
      <c r="AJ41">
        <v>0</v>
      </c>
      <c r="AK41">
        <v>65.267820999999998</v>
      </c>
      <c r="AL41">
        <v>12.782</v>
      </c>
      <c r="AM41">
        <v>18.108732</v>
      </c>
      <c r="AN41">
        <v>1.053695</v>
      </c>
      <c r="AO41">
        <v>0</v>
      </c>
      <c r="AP41">
        <v>5.7645</v>
      </c>
      <c r="AQ41">
        <v>13.801009000000001</v>
      </c>
      <c r="AR41">
        <v>47.472000000000001</v>
      </c>
      <c r="AS41">
        <v>36.506751000000001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86.642211000000017</v>
      </c>
      <c r="BA41">
        <f t="shared" si="1"/>
        <v>1932.117</v>
      </c>
      <c r="BB41">
        <v>38</v>
      </c>
      <c r="BD41">
        <v>7.19</v>
      </c>
      <c r="BE41">
        <v>1.95</v>
      </c>
      <c r="BF41">
        <v>3.03</v>
      </c>
      <c r="BG41">
        <v>1.84</v>
      </c>
      <c r="BH41">
        <v>9.34</v>
      </c>
      <c r="BI41">
        <v>0.85</v>
      </c>
      <c r="BJ41">
        <v>0.86</v>
      </c>
      <c r="BK41">
        <v>1.78</v>
      </c>
      <c r="BL41">
        <v>1.85</v>
      </c>
      <c r="BM41">
        <v>0.2</v>
      </c>
      <c r="BN41">
        <v>1.98</v>
      </c>
      <c r="BO41">
        <v>3.78</v>
      </c>
      <c r="BP41">
        <v>0.25</v>
      </c>
      <c r="BQ41">
        <v>2.0099999999999998</v>
      </c>
      <c r="BR41">
        <v>2.1800000000000002</v>
      </c>
      <c r="BS41">
        <v>0.75</v>
      </c>
      <c r="BT41">
        <v>2.256373</v>
      </c>
      <c r="BU41">
        <v>1.341844</v>
      </c>
      <c r="BV41">
        <v>2.4170050000000001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3.5424669999999998</v>
      </c>
      <c r="CK41">
        <v>1.870228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2.0722879999999999</v>
      </c>
      <c r="CQ41">
        <v>3.542468</v>
      </c>
      <c r="CR41">
        <v>0.84194100000000005</v>
      </c>
      <c r="CS41">
        <v>1.3710979999999999</v>
      </c>
      <c r="CT41">
        <v>2.1126269999999998</v>
      </c>
      <c r="CU41">
        <v>0</v>
      </c>
      <c r="CV41">
        <v>0</v>
      </c>
      <c r="CW41">
        <v>4.2338469999999999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86.642211000000017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364.92790000000002</v>
      </c>
      <c r="L42">
        <v>247.20259999999999</v>
      </c>
      <c r="M42">
        <v>95.888554999999997</v>
      </c>
      <c r="N42">
        <v>122.43</v>
      </c>
      <c r="O42">
        <v>128.45009999999999</v>
      </c>
      <c r="P42">
        <v>108.89449999999999</v>
      </c>
      <c r="Q42">
        <v>0</v>
      </c>
      <c r="R42">
        <v>13.5838</v>
      </c>
      <c r="S42">
        <v>12.147155</v>
      </c>
      <c r="T42">
        <v>0</v>
      </c>
      <c r="U42">
        <v>348.97500000000002</v>
      </c>
      <c r="V42">
        <v>6.9615999999999998</v>
      </c>
      <c r="W42">
        <v>18.785599999999999</v>
      </c>
      <c r="X42">
        <v>69.52</v>
      </c>
      <c r="Y42">
        <v>0</v>
      </c>
      <c r="Z42">
        <v>13.1076</v>
      </c>
      <c r="AA42">
        <v>0</v>
      </c>
      <c r="AB42">
        <v>15.349422000000001</v>
      </c>
      <c r="AC42">
        <v>0</v>
      </c>
      <c r="AD42">
        <v>0</v>
      </c>
      <c r="AE42">
        <v>0</v>
      </c>
      <c r="AF42">
        <v>0</v>
      </c>
      <c r="AG42">
        <v>48.377482999999998</v>
      </c>
      <c r="AH42">
        <v>0</v>
      </c>
      <c r="AI42">
        <v>0</v>
      </c>
      <c r="AJ42">
        <v>0</v>
      </c>
      <c r="AK42">
        <v>65.267820999999998</v>
      </c>
      <c r="AL42">
        <v>12.782</v>
      </c>
      <c r="AM42">
        <v>18.108732</v>
      </c>
      <c r="AN42">
        <v>1.053695</v>
      </c>
      <c r="AO42">
        <v>0</v>
      </c>
      <c r="AP42">
        <v>5.7645</v>
      </c>
      <c r="AQ42">
        <v>13.801009000000001</v>
      </c>
      <c r="AR42">
        <v>47.472000000000001</v>
      </c>
      <c r="AS42">
        <v>36.506751000000001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86.802211000000014</v>
      </c>
      <c r="BA42">
        <f t="shared" si="1"/>
        <v>1917.1568339999999</v>
      </c>
      <c r="BB42">
        <v>39</v>
      </c>
      <c r="BD42">
        <v>7.19</v>
      </c>
      <c r="BE42">
        <v>1.95</v>
      </c>
      <c r="BF42">
        <v>3.03</v>
      </c>
      <c r="BG42">
        <v>1.84</v>
      </c>
      <c r="BH42">
        <v>9.34</v>
      </c>
      <c r="BI42">
        <v>0.88</v>
      </c>
      <c r="BJ42">
        <v>0.88</v>
      </c>
      <c r="BK42">
        <v>1.78</v>
      </c>
      <c r="BL42">
        <v>1.93</v>
      </c>
      <c r="BM42">
        <v>0.2</v>
      </c>
      <c r="BN42">
        <v>1.98</v>
      </c>
      <c r="BO42">
        <v>3.78</v>
      </c>
      <c r="BP42">
        <v>0.25</v>
      </c>
      <c r="BQ42">
        <v>2.0099999999999998</v>
      </c>
      <c r="BR42">
        <v>2.1800000000000002</v>
      </c>
      <c r="BS42">
        <v>0.78</v>
      </c>
      <c r="BT42">
        <v>2.256373</v>
      </c>
      <c r="BU42">
        <v>1.341844</v>
      </c>
      <c r="BV42">
        <v>2.4170050000000001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3.5424669999999998</v>
      </c>
      <c r="CK42">
        <v>1.870228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2.0722879999999999</v>
      </c>
      <c r="CQ42">
        <v>3.542468</v>
      </c>
      <c r="CR42">
        <v>0.84194100000000005</v>
      </c>
      <c r="CS42">
        <v>1.3710979999999999</v>
      </c>
      <c r="CT42">
        <v>2.1126269999999998</v>
      </c>
      <c r="CU42">
        <v>0</v>
      </c>
      <c r="CV42">
        <v>0</v>
      </c>
      <c r="CW42">
        <v>4.2338469999999999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86.802211000000014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365.13282500000003</v>
      </c>
      <c r="L43">
        <v>247.20259999999999</v>
      </c>
      <c r="M43">
        <v>95.888554999999997</v>
      </c>
      <c r="N43">
        <v>122.43</v>
      </c>
      <c r="O43">
        <v>128.45009999999999</v>
      </c>
      <c r="P43">
        <v>108.89449999999999</v>
      </c>
      <c r="Q43">
        <v>0</v>
      </c>
      <c r="R43">
        <v>24.591100000000001</v>
      </c>
      <c r="S43">
        <v>12.159731000000001</v>
      </c>
      <c r="T43">
        <v>0</v>
      </c>
      <c r="U43">
        <v>348.97500000000002</v>
      </c>
      <c r="V43">
        <v>13.275700000000001</v>
      </c>
      <c r="W43">
        <v>30.785599999999999</v>
      </c>
      <c r="X43">
        <v>98.523750000000007</v>
      </c>
      <c r="Y43">
        <v>0</v>
      </c>
      <c r="Z43">
        <v>6.5537999999999998</v>
      </c>
      <c r="AA43">
        <v>0</v>
      </c>
      <c r="AB43">
        <v>15.349422000000001</v>
      </c>
      <c r="AC43">
        <v>0</v>
      </c>
      <c r="AD43">
        <v>0</v>
      </c>
      <c r="AE43">
        <v>0</v>
      </c>
      <c r="AF43">
        <v>0</v>
      </c>
      <c r="AG43">
        <v>48.377482999999998</v>
      </c>
      <c r="AH43">
        <v>0</v>
      </c>
      <c r="AI43">
        <v>0</v>
      </c>
      <c r="AJ43">
        <v>0</v>
      </c>
      <c r="AK43">
        <v>65.267820999999998</v>
      </c>
      <c r="AL43">
        <v>12.782</v>
      </c>
      <c r="AM43">
        <v>18.108732</v>
      </c>
      <c r="AN43">
        <v>1.053695</v>
      </c>
      <c r="AO43">
        <v>0</v>
      </c>
      <c r="AP43">
        <v>0</v>
      </c>
      <c r="AQ43">
        <v>13.801009000000001</v>
      </c>
      <c r="AR43">
        <v>47.472000000000001</v>
      </c>
      <c r="AS43">
        <v>36.506751000000001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87.041421000000014</v>
      </c>
      <c r="BA43">
        <f t="shared" si="1"/>
        <v>1963.6203949999995</v>
      </c>
      <c r="BB43">
        <v>40</v>
      </c>
      <c r="BD43">
        <v>7.19</v>
      </c>
      <c r="BE43">
        <v>1.95</v>
      </c>
      <c r="BF43">
        <v>3.03</v>
      </c>
      <c r="BG43">
        <v>1.84</v>
      </c>
      <c r="BH43">
        <v>9.34</v>
      </c>
      <c r="BI43">
        <v>0.95</v>
      </c>
      <c r="BJ43">
        <v>0.94</v>
      </c>
      <c r="BK43">
        <v>1.78</v>
      </c>
      <c r="BL43">
        <v>2.0299999999999998</v>
      </c>
      <c r="BM43">
        <v>0.2</v>
      </c>
      <c r="BN43">
        <v>1.98</v>
      </c>
      <c r="BO43">
        <v>3.78</v>
      </c>
      <c r="BP43">
        <v>0.25</v>
      </c>
      <c r="BQ43">
        <v>2.0099999999999998</v>
      </c>
      <c r="BR43">
        <v>2.1800000000000002</v>
      </c>
      <c r="BS43">
        <v>0.8</v>
      </c>
      <c r="BT43">
        <v>2.256373</v>
      </c>
      <c r="BU43">
        <v>1.341844</v>
      </c>
      <c r="BV43">
        <v>2.406215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3.5424669999999998</v>
      </c>
      <c r="CK43">
        <v>1.870228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2.0722879999999999</v>
      </c>
      <c r="CQ43">
        <v>3.542468</v>
      </c>
      <c r="CR43">
        <v>0.84194100000000005</v>
      </c>
      <c r="CS43">
        <v>1.3710979999999999</v>
      </c>
      <c r="CT43">
        <v>2.1126269999999998</v>
      </c>
      <c r="CU43">
        <v>0</v>
      </c>
      <c r="CV43">
        <v>0</v>
      </c>
      <c r="CW43">
        <v>4.2338469999999999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87.041421000000014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365.11703199999999</v>
      </c>
      <c r="L44">
        <v>247.20259999999999</v>
      </c>
      <c r="M44">
        <v>95.888554999999997</v>
      </c>
      <c r="N44">
        <v>122.43</v>
      </c>
      <c r="O44">
        <v>128.45009999999999</v>
      </c>
      <c r="P44">
        <v>108.89449999999999</v>
      </c>
      <c r="Q44">
        <v>0</v>
      </c>
      <c r="R44">
        <v>24.591100000000001</v>
      </c>
      <c r="S44">
        <v>12.159731000000001</v>
      </c>
      <c r="T44">
        <v>0</v>
      </c>
      <c r="U44">
        <v>348.97500000000002</v>
      </c>
      <c r="V44">
        <v>13.275700000000001</v>
      </c>
      <c r="W44">
        <v>30.785599999999999</v>
      </c>
      <c r="X44">
        <v>98.523750000000007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48.377482999999998</v>
      </c>
      <c r="AH44">
        <v>0</v>
      </c>
      <c r="AI44">
        <v>0</v>
      </c>
      <c r="AJ44">
        <v>0</v>
      </c>
      <c r="AK44">
        <v>65.267820999999998</v>
      </c>
      <c r="AL44">
        <v>12.782</v>
      </c>
      <c r="AM44">
        <v>18.108732</v>
      </c>
      <c r="AN44">
        <v>1.053695</v>
      </c>
      <c r="AO44">
        <v>0</v>
      </c>
      <c r="AP44">
        <v>0</v>
      </c>
      <c r="AQ44">
        <v>13.801009000000001</v>
      </c>
      <c r="AR44">
        <v>47.472000000000001</v>
      </c>
      <c r="AS44">
        <v>36.506751000000001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87.131421000000017</v>
      </c>
      <c r="BA44">
        <f t="shared" si="1"/>
        <v>1948.3451799999996</v>
      </c>
      <c r="BB44">
        <v>41</v>
      </c>
      <c r="BD44">
        <v>7.19</v>
      </c>
      <c r="BE44">
        <v>1.95</v>
      </c>
      <c r="BF44">
        <v>3.03</v>
      </c>
      <c r="BG44">
        <v>1.84</v>
      </c>
      <c r="BH44">
        <v>9.34</v>
      </c>
      <c r="BI44">
        <v>0.99</v>
      </c>
      <c r="BJ44">
        <v>0.98</v>
      </c>
      <c r="BK44">
        <v>1.78</v>
      </c>
      <c r="BL44">
        <v>2.0299999999999998</v>
      </c>
      <c r="BM44">
        <v>0.2</v>
      </c>
      <c r="BN44">
        <v>1.98</v>
      </c>
      <c r="BO44">
        <v>3.78</v>
      </c>
      <c r="BP44">
        <v>0.25</v>
      </c>
      <c r="BQ44">
        <v>2.0099999999999998</v>
      </c>
      <c r="BR44">
        <v>2.1800000000000002</v>
      </c>
      <c r="BS44">
        <v>0.81</v>
      </c>
      <c r="BT44">
        <v>2.256373</v>
      </c>
      <c r="BU44">
        <v>1.341844</v>
      </c>
      <c r="BV44">
        <v>2.406215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3.5424669999999998</v>
      </c>
      <c r="CK44">
        <v>1.870228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2.0722879999999999</v>
      </c>
      <c r="CQ44">
        <v>3.542468</v>
      </c>
      <c r="CR44">
        <v>0.84194100000000005</v>
      </c>
      <c r="CS44">
        <v>1.3710979999999999</v>
      </c>
      <c r="CT44">
        <v>2.1126269999999998</v>
      </c>
      <c r="CU44">
        <v>0</v>
      </c>
      <c r="CV44">
        <v>0</v>
      </c>
      <c r="CW44">
        <v>4.2338469999999999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87.131421000000017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365.13282500000003</v>
      </c>
      <c r="L45">
        <v>247.20259999999999</v>
      </c>
      <c r="M45">
        <v>95.888554999999997</v>
      </c>
      <c r="N45">
        <v>122.43</v>
      </c>
      <c r="O45">
        <v>128.45009999999999</v>
      </c>
      <c r="P45">
        <v>108.89449999999999</v>
      </c>
      <c r="Q45">
        <v>0</v>
      </c>
      <c r="R45">
        <v>24.591100000000001</v>
      </c>
      <c r="S45">
        <v>12.159731000000001</v>
      </c>
      <c r="T45">
        <v>0</v>
      </c>
      <c r="U45">
        <v>348.97500000000002</v>
      </c>
      <c r="V45">
        <v>13.275700000000001</v>
      </c>
      <c r="W45">
        <v>30.785599999999999</v>
      </c>
      <c r="X45">
        <v>98.523750000000007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48.377482999999998</v>
      </c>
      <c r="AH45">
        <v>0</v>
      </c>
      <c r="AI45">
        <v>0</v>
      </c>
      <c r="AJ45">
        <v>0</v>
      </c>
      <c r="AK45">
        <v>65.267820999999998</v>
      </c>
      <c r="AL45">
        <v>12.782</v>
      </c>
      <c r="AM45">
        <v>18.108732</v>
      </c>
      <c r="AN45">
        <v>1.053695</v>
      </c>
      <c r="AO45">
        <v>0</v>
      </c>
      <c r="AP45">
        <v>0</v>
      </c>
      <c r="AQ45">
        <v>13.801009000000001</v>
      </c>
      <c r="AR45">
        <v>47.472000000000001</v>
      </c>
      <c r="AS45">
        <v>36.506751000000001</v>
      </c>
      <c r="AT45">
        <v>14.001357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87.161421000000018</v>
      </c>
      <c r="BA45">
        <f t="shared" si="1"/>
        <v>1947.3955299999998</v>
      </c>
      <c r="BB45">
        <v>42</v>
      </c>
      <c r="BD45">
        <v>7.19</v>
      </c>
      <c r="BE45">
        <v>1.95</v>
      </c>
      <c r="BF45">
        <v>3.03</v>
      </c>
      <c r="BG45">
        <v>1.84</v>
      </c>
      <c r="BH45">
        <v>9.34</v>
      </c>
      <c r="BI45">
        <v>0.99</v>
      </c>
      <c r="BJ45">
        <v>0.98</v>
      </c>
      <c r="BK45">
        <v>1.78</v>
      </c>
      <c r="BL45">
        <v>2.0299999999999998</v>
      </c>
      <c r="BM45">
        <v>0.2</v>
      </c>
      <c r="BN45">
        <v>1.98</v>
      </c>
      <c r="BO45">
        <v>3.78</v>
      </c>
      <c r="BP45">
        <v>0.25</v>
      </c>
      <c r="BQ45">
        <v>2.0099999999999998</v>
      </c>
      <c r="BR45">
        <v>2.1800000000000002</v>
      </c>
      <c r="BS45">
        <v>0.84</v>
      </c>
      <c r="BT45">
        <v>2.256373</v>
      </c>
      <c r="BU45">
        <v>1.341844</v>
      </c>
      <c r="BV45">
        <v>2.406215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3.5424669999999998</v>
      </c>
      <c r="CK45">
        <v>1.870228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2.0722879999999999</v>
      </c>
      <c r="CQ45">
        <v>3.542468</v>
      </c>
      <c r="CR45">
        <v>0.84194100000000005</v>
      </c>
      <c r="CS45">
        <v>1.3710979999999999</v>
      </c>
      <c r="CT45">
        <v>2.1126269999999998</v>
      </c>
      <c r="CU45">
        <v>0</v>
      </c>
      <c r="CV45">
        <v>0</v>
      </c>
      <c r="CW45">
        <v>4.2338469999999999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87.161421000000018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365.11703199999999</v>
      </c>
      <c r="L46">
        <v>247.20259999999999</v>
      </c>
      <c r="M46">
        <v>95.888554999999997</v>
      </c>
      <c r="N46">
        <v>122.43</v>
      </c>
      <c r="O46">
        <v>128.45009999999999</v>
      </c>
      <c r="P46">
        <v>108.89449999999999</v>
      </c>
      <c r="Q46">
        <v>0</v>
      </c>
      <c r="R46">
        <v>24.591100000000001</v>
      </c>
      <c r="S46">
        <v>12.159731000000001</v>
      </c>
      <c r="T46">
        <v>0</v>
      </c>
      <c r="U46">
        <v>348.97500000000002</v>
      </c>
      <c r="V46">
        <v>13.275700000000001</v>
      </c>
      <c r="W46">
        <v>30.785599999999999</v>
      </c>
      <c r="X46">
        <v>98.523750000000007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48.377482999999998</v>
      </c>
      <c r="AH46">
        <v>0</v>
      </c>
      <c r="AI46">
        <v>0</v>
      </c>
      <c r="AJ46">
        <v>0</v>
      </c>
      <c r="AK46">
        <v>65.267820999999998</v>
      </c>
      <c r="AL46">
        <v>12.782</v>
      </c>
      <c r="AM46">
        <v>18.108732</v>
      </c>
      <c r="AN46">
        <v>1.053695</v>
      </c>
      <c r="AO46">
        <v>0</v>
      </c>
      <c r="AP46">
        <v>0</v>
      </c>
      <c r="AQ46">
        <v>13.801009000000001</v>
      </c>
      <c r="AR46">
        <v>47.472000000000001</v>
      </c>
      <c r="AS46">
        <v>36.506751000000001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87.181421000000014</v>
      </c>
      <c r="BA46">
        <f t="shared" si="1"/>
        <v>1948.3951799999995</v>
      </c>
      <c r="BB46">
        <v>43</v>
      </c>
      <c r="BD46">
        <v>7.19</v>
      </c>
      <c r="BE46">
        <v>1.95</v>
      </c>
      <c r="BF46">
        <v>3.03</v>
      </c>
      <c r="BG46">
        <v>1.84</v>
      </c>
      <c r="BH46">
        <v>9.34</v>
      </c>
      <c r="BI46">
        <v>0.99</v>
      </c>
      <c r="BJ46">
        <v>0.98</v>
      </c>
      <c r="BK46">
        <v>1.78</v>
      </c>
      <c r="BL46">
        <v>2.0299999999999998</v>
      </c>
      <c r="BM46">
        <v>0.2</v>
      </c>
      <c r="BN46">
        <v>1.98</v>
      </c>
      <c r="BO46">
        <v>3.78</v>
      </c>
      <c r="BP46">
        <v>0.25</v>
      </c>
      <c r="BQ46">
        <v>2.0099999999999998</v>
      </c>
      <c r="BR46">
        <v>2.1800000000000002</v>
      </c>
      <c r="BS46">
        <v>0.86</v>
      </c>
      <c r="BT46">
        <v>2.256373</v>
      </c>
      <c r="BU46">
        <v>1.341844</v>
      </c>
      <c r="BV46">
        <v>2.406215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3.5424669999999998</v>
      </c>
      <c r="CK46">
        <v>1.870228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2.0722879999999999</v>
      </c>
      <c r="CQ46">
        <v>3.542468</v>
      </c>
      <c r="CR46">
        <v>0.84194100000000005</v>
      </c>
      <c r="CS46">
        <v>1.3710979999999999</v>
      </c>
      <c r="CT46">
        <v>2.1126269999999998</v>
      </c>
      <c r="CU46">
        <v>0</v>
      </c>
      <c r="CV46">
        <v>0</v>
      </c>
      <c r="CW46">
        <v>4.2338469999999999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87.181421000000014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376.500564</v>
      </c>
      <c r="L47">
        <v>247.20259999999999</v>
      </c>
      <c r="M47">
        <v>95.888554999999997</v>
      </c>
      <c r="N47">
        <v>122.43</v>
      </c>
      <c r="O47">
        <v>128.45009999999999</v>
      </c>
      <c r="P47">
        <v>115.218937</v>
      </c>
      <c r="Q47">
        <v>0</v>
      </c>
      <c r="R47">
        <v>24.591100000000001</v>
      </c>
      <c r="S47">
        <v>14.132972000000001</v>
      </c>
      <c r="T47">
        <v>0</v>
      </c>
      <c r="U47">
        <v>348.97500000000002</v>
      </c>
      <c r="V47">
        <v>13.2645</v>
      </c>
      <c r="W47">
        <v>30.77</v>
      </c>
      <c r="X47">
        <v>98.463750000000005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48.377482999999998</v>
      </c>
      <c r="AH47">
        <v>0</v>
      </c>
      <c r="AI47">
        <v>0</v>
      </c>
      <c r="AJ47">
        <v>0</v>
      </c>
      <c r="AK47">
        <v>65.267820999999998</v>
      </c>
      <c r="AL47">
        <v>12.782</v>
      </c>
      <c r="AM47">
        <v>18.108732</v>
      </c>
      <c r="AN47">
        <v>1.053695</v>
      </c>
      <c r="AO47">
        <v>0</v>
      </c>
      <c r="AP47">
        <v>0.25619999999999998</v>
      </c>
      <c r="AQ47">
        <v>13.801009000000001</v>
      </c>
      <c r="AR47">
        <v>47.472000000000001</v>
      </c>
      <c r="AS47">
        <v>36.506751000000001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87.201421000000025</v>
      </c>
      <c r="BA47">
        <f t="shared" si="1"/>
        <v>1968.2657899999999</v>
      </c>
      <c r="BB47">
        <v>44</v>
      </c>
      <c r="BD47">
        <v>7.19</v>
      </c>
      <c r="BE47">
        <v>1.95</v>
      </c>
      <c r="BF47">
        <v>3.03</v>
      </c>
      <c r="BG47">
        <v>1.84</v>
      </c>
      <c r="BH47">
        <v>9.34</v>
      </c>
      <c r="BI47">
        <v>0.99</v>
      </c>
      <c r="BJ47">
        <v>0.98</v>
      </c>
      <c r="BK47">
        <v>1.78</v>
      </c>
      <c r="BL47">
        <v>2.0299999999999998</v>
      </c>
      <c r="BM47">
        <v>0.2</v>
      </c>
      <c r="BN47">
        <v>1.98</v>
      </c>
      <c r="BO47">
        <v>3.78</v>
      </c>
      <c r="BP47">
        <v>0.25</v>
      </c>
      <c r="BQ47">
        <v>2.0099999999999998</v>
      </c>
      <c r="BR47">
        <v>2.1800000000000002</v>
      </c>
      <c r="BS47">
        <v>0.88</v>
      </c>
      <c r="BT47">
        <v>2.256373</v>
      </c>
      <c r="BU47">
        <v>1.341844</v>
      </c>
      <c r="BV47">
        <v>2.406215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3.5424669999999998</v>
      </c>
      <c r="CK47">
        <v>1.870228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2.0722879999999999</v>
      </c>
      <c r="CQ47">
        <v>3.542468</v>
      </c>
      <c r="CR47">
        <v>0.84194100000000005</v>
      </c>
      <c r="CS47">
        <v>1.3710979999999999</v>
      </c>
      <c r="CT47">
        <v>2.1126269999999998</v>
      </c>
      <c r="CU47">
        <v>0</v>
      </c>
      <c r="CV47">
        <v>0</v>
      </c>
      <c r="CW47">
        <v>4.2338469999999999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87.201421000000025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376.497885</v>
      </c>
      <c r="L48">
        <v>247.20259999999999</v>
      </c>
      <c r="M48">
        <v>95.888554999999997</v>
      </c>
      <c r="N48">
        <v>122.43</v>
      </c>
      <c r="O48">
        <v>128.45009999999999</v>
      </c>
      <c r="P48">
        <v>118.1854</v>
      </c>
      <c r="Q48">
        <v>0</v>
      </c>
      <c r="R48">
        <v>24.591100000000001</v>
      </c>
      <c r="S48">
        <v>14.132972000000001</v>
      </c>
      <c r="T48">
        <v>0</v>
      </c>
      <c r="U48">
        <v>348.97500000000002</v>
      </c>
      <c r="V48">
        <v>13.2645</v>
      </c>
      <c r="W48">
        <v>30.77</v>
      </c>
      <c r="X48">
        <v>98.463750000000005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48.377482999999998</v>
      </c>
      <c r="AH48">
        <v>0</v>
      </c>
      <c r="AI48">
        <v>0</v>
      </c>
      <c r="AJ48">
        <v>0</v>
      </c>
      <c r="AK48">
        <v>65.267820999999998</v>
      </c>
      <c r="AL48">
        <v>12.782</v>
      </c>
      <c r="AM48">
        <v>18.108732</v>
      </c>
      <c r="AN48">
        <v>1.053695</v>
      </c>
      <c r="AO48">
        <v>0</v>
      </c>
      <c r="AP48">
        <v>0.25619999999999998</v>
      </c>
      <c r="AQ48">
        <v>13.801009000000001</v>
      </c>
      <c r="AR48">
        <v>47.472000000000001</v>
      </c>
      <c r="AS48">
        <v>36.506751000000001</v>
      </c>
      <c r="AT48">
        <v>14.593092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87.221421000000021</v>
      </c>
      <c r="BA48">
        <f t="shared" si="1"/>
        <v>1970.8458660000001</v>
      </c>
      <c r="BB48">
        <v>45</v>
      </c>
      <c r="BD48">
        <v>7.19</v>
      </c>
      <c r="BE48">
        <v>1.95</v>
      </c>
      <c r="BF48">
        <v>3.03</v>
      </c>
      <c r="BG48">
        <v>1.84</v>
      </c>
      <c r="BH48">
        <v>9.34</v>
      </c>
      <c r="BI48">
        <v>0.99</v>
      </c>
      <c r="BJ48">
        <v>0.98</v>
      </c>
      <c r="BK48">
        <v>1.78</v>
      </c>
      <c r="BL48">
        <v>2.0299999999999998</v>
      </c>
      <c r="BM48">
        <v>0.2</v>
      </c>
      <c r="BN48">
        <v>1.98</v>
      </c>
      <c r="BO48">
        <v>3.78</v>
      </c>
      <c r="BP48">
        <v>0.25</v>
      </c>
      <c r="BQ48">
        <v>2.0099999999999998</v>
      </c>
      <c r="BR48">
        <v>2.1800000000000002</v>
      </c>
      <c r="BS48">
        <v>0.9</v>
      </c>
      <c r="BT48">
        <v>2.256373</v>
      </c>
      <c r="BU48">
        <v>1.341844</v>
      </c>
      <c r="BV48">
        <v>2.406215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3.5424669999999998</v>
      </c>
      <c r="CK48">
        <v>1.870228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2.0722879999999999</v>
      </c>
      <c r="CQ48">
        <v>3.542468</v>
      </c>
      <c r="CR48">
        <v>0.84194100000000005</v>
      </c>
      <c r="CS48">
        <v>1.3710979999999999</v>
      </c>
      <c r="CT48">
        <v>2.1126269999999998</v>
      </c>
      <c r="CU48">
        <v>0</v>
      </c>
      <c r="CV48">
        <v>0</v>
      </c>
      <c r="CW48">
        <v>4.2338469999999999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87.221421000000021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376.500564</v>
      </c>
      <c r="L49">
        <v>247.20259999999999</v>
      </c>
      <c r="M49">
        <v>95.888554999999997</v>
      </c>
      <c r="N49">
        <v>122.43</v>
      </c>
      <c r="O49">
        <v>128.45009999999999</v>
      </c>
      <c r="P49">
        <v>118.1854</v>
      </c>
      <c r="Q49">
        <v>0</v>
      </c>
      <c r="R49">
        <v>24.591100000000001</v>
      </c>
      <c r="S49">
        <v>13.509270000000001</v>
      </c>
      <c r="T49">
        <v>0</v>
      </c>
      <c r="U49">
        <v>348.97500000000002</v>
      </c>
      <c r="V49">
        <v>13.2645</v>
      </c>
      <c r="W49">
        <v>24.2</v>
      </c>
      <c r="X49">
        <v>81.72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48.377482999999998</v>
      </c>
      <c r="AH49">
        <v>0</v>
      </c>
      <c r="AI49">
        <v>0</v>
      </c>
      <c r="AJ49">
        <v>0</v>
      </c>
      <c r="AK49">
        <v>65.267820999999998</v>
      </c>
      <c r="AL49">
        <v>24.402000000000001</v>
      </c>
      <c r="AM49">
        <v>18.108732</v>
      </c>
      <c r="AN49">
        <v>1.0747679999999999</v>
      </c>
      <c r="AO49">
        <v>0</v>
      </c>
      <c r="AP49">
        <v>0.25619999999999998</v>
      </c>
      <c r="AQ49">
        <v>13.801009000000001</v>
      </c>
      <c r="AR49">
        <v>47.472000000000001</v>
      </c>
      <c r="AS49">
        <v>36.506751000000001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87.231421000000012</v>
      </c>
      <c r="BA49">
        <f t="shared" si="1"/>
        <v>1958.9658739999998</v>
      </c>
      <c r="BB49">
        <v>46</v>
      </c>
      <c r="BD49">
        <v>7.19</v>
      </c>
      <c r="BE49">
        <v>1.95</v>
      </c>
      <c r="BF49">
        <v>3.03</v>
      </c>
      <c r="BG49">
        <v>1.84</v>
      </c>
      <c r="BH49">
        <v>9.34</v>
      </c>
      <c r="BI49">
        <v>0.99</v>
      </c>
      <c r="BJ49">
        <v>0.97</v>
      </c>
      <c r="BK49">
        <v>1.78</v>
      </c>
      <c r="BL49">
        <v>2.0299999999999998</v>
      </c>
      <c r="BM49">
        <v>0.2</v>
      </c>
      <c r="BN49">
        <v>1.98</v>
      </c>
      <c r="BO49">
        <v>3.78</v>
      </c>
      <c r="BP49">
        <v>0.25</v>
      </c>
      <c r="BQ49">
        <v>2.0099999999999998</v>
      </c>
      <c r="BR49">
        <v>2.1800000000000002</v>
      </c>
      <c r="BS49">
        <v>0.92</v>
      </c>
      <c r="BT49">
        <v>2.256373</v>
      </c>
      <c r="BU49">
        <v>1.341844</v>
      </c>
      <c r="BV49">
        <v>2.406215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3.5424669999999998</v>
      </c>
      <c r="CK49">
        <v>1.870228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2.0722879999999999</v>
      </c>
      <c r="CQ49">
        <v>3.542468</v>
      </c>
      <c r="CR49">
        <v>0.84194100000000005</v>
      </c>
      <c r="CS49">
        <v>1.3710979999999999</v>
      </c>
      <c r="CT49">
        <v>2.1126269999999998</v>
      </c>
      <c r="CU49">
        <v>0</v>
      </c>
      <c r="CV49">
        <v>0</v>
      </c>
      <c r="CW49">
        <v>4.2338469999999999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87.231421000000012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376.497885</v>
      </c>
      <c r="L50">
        <v>247.20259999999999</v>
      </c>
      <c r="M50">
        <v>95.888554999999997</v>
      </c>
      <c r="N50">
        <v>122.43</v>
      </c>
      <c r="O50">
        <v>128.45009999999999</v>
      </c>
      <c r="P50">
        <v>118.1854</v>
      </c>
      <c r="Q50">
        <v>0</v>
      </c>
      <c r="R50">
        <v>24.591100000000001</v>
      </c>
      <c r="S50">
        <v>13.509270000000001</v>
      </c>
      <c r="T50">
        <v>0</v>
      </c>
      <c r="U50">
        <v>348.97500000000002</v>
      </c>
      <c r="V50">
        <v>13.2645</v>
      </c>
      <c r="W50">
        <v>24.2</v>
      </c>
      <c r="X50">
        <v>81.72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48.377482999999998</v>
      </c>
      <c r="AH50">
        <v>0</v>
      </c>
      <c r="AI50">
        <v>0</v>
      </c>
      <c r="AJ50">
        <v>0</v>
      </c>
      <c r="AK50">
        <v>65.267820999999998</v>
      </c>
      <c r="AL50">
        <v>83.664000000000001</v>
      </c>
      <c r="AM50">
        <v>18.108732</v>
      </c>
      <c r="AN50">
        <v>1.0747679999999999</v>
      </c>
      <c r="AO50">
        <v>0</v>
      </c>
      <c r="AP50">
        <v>0.25619999999999998</v>
      </c>
      <c r="AQ50">
        <v>13.801009000000001</v>
      </c>
      <c r="AR50">
        <v>47.472000000000001</v>
      </c>
      <c r="AS50">
        <v>36.506751000000001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87.261421000000013</v>
      </c>
      <c r="BA50">
        <f t="shared" si="1"/>
        <v>2018.2551949999995</v>
      </c>
      <c r="BB50">
        <v>47</v>
      </c>
      <c r="BD50">
        <v>7.19</v>
      </c>
      <c r="BE50">
        <v>1.95</v>
      </c>
      <c r="BF50">
        <v>3.03</v>
      </c>
      <c r="BG50">
        <v>1.84</v>
      </c>
      <c r="BH50">
        <v>9.34</v>
      </c>
      <c r="BI50">
        <v>0.99</v>
      </c>
      <c r="BJ50">
        <v>0.97</v>
      </c>
      <c r="BK50">
        <v>1.78</v>
      </c>
      <c r="BL50">
        <v>2.0299999999999998</v>
      </c>
      <c r="BM50">
        <v>0.2</v>
      </c>
      <c r="BN50">
        <v>1.98</v>
      </c>
      <c r="BO50">
        <v>3.78</v>
      </c>
      <c r="BP50">
        <v>0.25</v>
      </c>
      <c r="BQ50">
        <v>2.0099999999999998</v>
      </c>
      <c r="BR50">
        <v>2.1800000000000002</v>
      </c>
      <c r="BS50">
        <v>0.95</v>
      </c>
      <c r="BT50">
        <v>2.256373</v>
      </c>
      <c r="BU50">
        <v>1.341844</v>
      </c>
      <c r="BV50">
        <v>2.406215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3.5424669999999998</v>
      </c>
      <c r="CK50">
        <v>1.870228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2.0722879999999999</v>
      </c>
      <c r="CQ50">
        <v>3.542468</v>
      </c>
      <c r="CR50">
        <v>0.84194100000000005</v>
      </c>
      <c r="CS50">
        <v>1.3710979999999999</v>
      </c>
      <c r="CT50">
        <v>2.1126269999999998</v>
      </c>
      <c r="CU50">
        <v>0</v>
      </c>
      <c r="CV50">
        <v>0</v>
      </c>
      <c r="CW50">
        <v>4.2338469999999999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87.261421000000013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376.500564</v>
      </c>
      <c r="L51">
        <v>247.20259999999999</v>
      </c>
      <c r="M51">
        <v>95.888554999999997</v>
      </c>
      <c r="N51">
        <v>122.43</v>
      </c>
      <c r="O51">
        <v>128.45009999999999</v>
      </c>
      <c r="P51">
        <v>118.1854</v>
      </c>
      <c r="Q51">
        <v>0</v>
      </c>
      <c r="R51">
        <v>24.591100000000001</v>
      </c>
      <c r="S51">
        <v>13.509270000000001</v>
      </c>
      <c r="T51">
        <v>0</v>
      </c>
      <c r="U51">
        <v>348.97500000000002</v>
      </c>
      <c r="V51">
        <v>9.0745000000000005</v>
      </c>
      <c r="W51">
        <v>24.2</v>
      </c>
      <c r="X51">
        <v>94.2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48.377482999999998</v>
      </c>
      <c r="AH51">
        <v>0</v>
      </c>
      <c r="AI51">
        <v>0</v>
      </c>
      <c r="AJ51">
        <v>0</v>
      </c>
      <c r="AK51">
        <v>65.267820999999998</v>
      </c>
      <c r="AL51">
        <v>83.664000000000001</v>
      </c>
      <c r="AM51">
        <v>18.108732</v>
      </c>
      <c r="AN51">
        <v>1.0747679999999999</v>
      </c>
      <c r="AO51">
        <v>0</v>
      </c>
      <c r="AP51">
        <v>0.25619999999999998</v>
      </c>
      <c r="AQ51">
        <v>13.801009000000001</v>
      </c>
      <c r="AR51">
        <v>47.472000000000001</v>
      </c>
      <c r="AS51">
        <v>36.506751000000001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87.150469000000015</v>
      </c>
      <c r="BA51">
        <f t="shared" si="1"/>
        <v>2026.4369219999996</v>
      </c>
      <c r="BB51">
        <v>48</v>
      </c>
      <c r="BD51">
        <v>7.19</v>
      </c>
      <c r="BE51">
        <v>1.95</v>
      </c>
      <c r="BF51">
        <v>3.03</v>
      </c>
      <c r="BG51">
        <v>1.84</v>
      </c>
      <c r="BH51">
        <v>9.34</v>
      </c>
      <c r="BI51">
        <v>0.92</v>
      </c>
      <c r="BJ51">
        <v>0.97</v>
      </c>
      <c r="BK51">
        <v>1.78</v>
      </c>
      <c r="BL51">
        <v>2.0299999999999998</v>
      </c>
      <c r="BM51">
        <v>0.2</v>
      </c>
      <c r="BN51">
        <v>1.98</v>
      </c>
      <c r="BO51">
        <v>3.78</v>
      </c>
      <c r="BP51">
        <v>0.25</v>
      </c>
      <c r="BQ51">
        <v>2.0099999999999998</v>
      </c>
      <c r="BR51">
        <v>2.1800000000000002</v>
      </c>
      <c r="BS51">
        <v>0.96</v>
      </c>
      <c r="BT51">
        <v>2.2054209999999999</v>
      </c>
      <c r="BU51">
        <v>1.341844</v>
      </c>
      <c r="BV51">
        <v>2.406215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3.5424669999999998</v>
      </c>
      <c r="CK51">
        <v>1.870228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2.0722879999999999</v>
      </c>
      <c r="CQ51">
        <v>3.542468</v>
      </c>
      <c r="CR51">
        <v>0.84194100000000005</v>
      </c>
      <c r="CS51">
        <v>1.3710979999999999</v>
      </c>
      <c r="CT51">
        <v>2.1126269999999998</v>
      </c>
      <c r="CU51">
        <v>0</v>
      </c>
      <c r="CV51">
        <v>0</v>
      </c>
      <c r="CW51">
        <v>4.2338469999999999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87.150469000000015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376.497885</v>
      </c>
      <c r="L52">
        <v>247.20259999999999</v>
      </c>
      <c r="M52">
        <v>95.888554999999997</v>
      </c>
      <c r="N52">
        <v>122.43</v>
      </c>
      <c r="O52">
        <v>128.45009999999999</v>
      </c>
      <c r="P52">
        <v>118.1854</v>
      </c>
      <c r="Q52">
        <v>0</v>
      </c>
      <c r="R52">
        <v>24.591100000000001</v>
      </c>
      <c r="S52">
        <v>13.509270000000001</v>
      </c>
      <c r="T52">
        <v>0</v>
      </c>
      <c r="U52">
        <v>348.97500000000002</v>
      </c>
      <c r="V52">
        <v>9.0745000000000005</v>
      </c>
      <c r="W52">
        <v>24.2</v>
      </c>
      <c r="X52">
        <v>94.2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48.377482999999998</v>
      </c>
      <c r="AH52">
        <v>0</v>
      </c>
      <c r="AI52">
        <v>0</v>
      </c>
      <c r="AJ52">
        <v>0</v>
      </c>
      <c r="AK52">
        <v>65.267820999999998</v>
      </c>
      <c r="AL52">
        <v>83.664000000000001</v>
      </c>
      <c r="AM52">
        <v>18.108732</v>
      </c>
      <c r="AN52">
        <v>1.0747679999999999</v>
      </c>
      <c r="AO52">
        <v>0</v>
      </c>
      <c r="AP52">
        <v>0.25619999999999998</v>
      </c>
      <c r="AQ52">
        <v>13.801009000000001</v>
      </c>
      <c r="AR52">
        <v>47.472000000000001</v>
      </c>
      <c r="AS52">
        <v>36.506751000000001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87.170469000000011</v>
      </c>
      <c r="BA52">
        <f t="shared" si="1"/>
        <v>2026.4542429999995</v>
      </c>
      <c r="BB52">
        <v>49</v>
      </c>
      <c r="BD52">
        <v>7.19</v>
      </c>
      <c r="BE52">
        <v>1.95</v>
      </c>
      <c r="BF52">
        <v>3.03</v>
      </c>
      <c r="BG52">
        <v>1.84</v>
      </c>
      <c r="BH52">
        <v>9.34</v>
      </c>
      <c r="BI52">
        <v>0.92</v>
      </c>
      <c r="BJ52">
        <v>0.97</v>
      </c>
      <c r="BK52">
        <v>1.78</v>
      </c>
      <c r="BL52">
        <v>2.0299999999999998</v>
      </c>
      <c r="BM52">
        <v>0.2</v>
      </c>
      <c r="BN52">
        <v>1.98</v>
      </c>
      <c r="BO52">
        <v>3.78</v>
      </c>
      <c r="BP52">
        <v>0.25</v>
      </c>
      <c r="BQ52">
        <v>2.0099999999999998</v>
      </c>
      <c r="BR52">
        <v>2.1800000000000002</v>
      </c>
      <c r="BS52">
        <v>0.98</v>
      </c>
      <c r="BT52">
        <v>2.2054209999999999</v>
      </c>
      <c r="BU52">
        <v>1.341844</v>
      </c>
      <c r="BV52">
        <v>2.406215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3.5424669999999998</v>
      </c>
      <c r="CK52">
        <v>1.870228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2.0722879999999999</v>
      </c>
      <c r="CQ52">
        <v>3.542468</v>
      </c>
      <c r="CR52">
        <v>0.84194100000000005</v>
      </c>
      <c r="CS52">
        <v>1.3710979999999999</v>
      </c>
      <c r="CT52">
        <v>2.1126269999999998</v>
      </c>
      <c r="CU52">
        <v>0</v>
      </c>
      <c r="CV52">
        <v>0</v>
      </c>
      <c r="CW52">
        <v>4.2338469999999999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87.170469000000011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376.500564</v>
      </c>
      <c r="L53">
        <v>247.20259999999999</v>
      </c>
      <c r="M53">
        <v>95.888554999999997</v>
      </c>
      <c r="N53">
        <v>122.43</v>
      </c>
      <c r="O53">
        <v>128.45009999999999</v>
      </c>
      <c r="P53">
        <v>118.1854</v>
      </c>
      <c r="Q53">
        <v>0</v>
      </c>
      <c r="R53">
        <v>24.591100000000001</v>
      </c>
      <c r="S53">
        <v>13.509270000000001</v>
      </c>
      <c r="T53">
        <v>0</v>
      </c>
      <c r="U53">
        <v>348.97500000000002</v>
      </c>
      <c r="V53">
        <v>10.36</v>
      </c>
      <c r="W53">
        <v>24.435500000000001</v>
      </c>
      <c r="X53">
        <v>95.459100000000007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48.377482999999998</v>
      </c>
      <c r="AH53">
        <v>0</v>
      </c>
      <c r="AI53">
        <v>0</v>
      </c>
      <c r="AJ53">
        <v>0</v>
      </c>
      <c r="AK53">
        <v>65.267820999999998</v>
      </c>
      <c r="AL53">
        <v>83.664000000000001</v>
      </c>
      <c r="AM53">
        <v>18.108732</v>
      </c>
      <c r="AN53">
        <v>1.0747679999999999</v>
      </c>
      <c r="AO53">
        <v>0</v>
      </c>
      <c r="AP53">
        <v>0.25619999999999998</v>
      </c>
      <c r="AQ53">
        <v>13.801009000000001</v>
      </c>
      <c r="AR53">
        <v>47.472000000000001</v>
      </c>
      <c r="AS53">
        <v>36.506751000000001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86.900469000000015</v>
      </c>
      <c r="BA53">
        <f t="shared" si="1"/>
        <v>2028.9670219999996</v>
      </c>
      <c r="BB53">
        <v>50</v>
      </c>
      <c r="BD53">
        <v>7.19</v>
      </c>
      <c r="BE53">
        <v>1.95</v>
      </c>
      <c r="BF53">
        <v>3.03</v>
      </c>
      <c r="BG53">
        <v>1.84</v>
      </c>
      <c r="BH53">
        <v>9.34</v>
      </c>
      <c r="BI53">
        <v>0.92</v>
      </c>
      <c r="BJ53">
        <v>0.97</v>
      </c>
      <c r="BK53">
        <v>1.78</v>
      </c>
      <c r="BL53">
        <v>1.73</v>
      </c>
      <c r="BM53">
        <v>0.2</v>
      </c>
      <c r="BN53">
        <v>1.98</v>
      </c>
      <c r="BO53">
        <v>3.78</v>
      </c>
      <c r="BP53">
        <v>0.25</v>
      </c>
      <c r="BQ53">
        <v>2.0099999999999998</v>
      </c>
      <c r="BR53">
        <v>2.1800000000000002</v>
      </c>
      <c r="BS53">
        <v>1.01</v>
      </c>
      <c r="BT53">
        <v>2.2054209999999999</v>
      </c>
      <c r="BU53">
        <v>1.341844</v>
      </c>
      <c r="BV53">
        <v>2.406215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3.5424669999999998</v>
      </c>
      <c r="CK53">
        <v>1.870228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2.0722879999999999</v>
      </c>
      <c r="CQ53">
        <v>3.542468</v>
      </c>
      <c r="CR53">
        <v>0.84194100000000005</v>
      </c>
      <c r="CS53">
        <v>1.3710979999999999</v>
      </c>
      <c r="CT53">
        <v>2.1126269999999998</v>
      </c>
      <c r="CU53">
        <v>0</v>
      </c>
      <c r="CV53">
        <v>0</v>
      </c>
      <c r="CW53">
        <v>4.2338469999999999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86.900469000000015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376.497885</v>
      </c>
      <c r="L54">
        <v>247.20259999999999</v>
      </c>
      <c r="M54">
        <v>95.888554999999997</v>
      </c>
      <c r="N54">
        <v>122.43</v>
      </c>
      <c r="O54">
        <v>128.45009999999999</v>
      </c>
      <c r="P54">
        <v>118.1854</v>
      </c>
      <c r="Q54">
        <v>0</v>
      </c>
      <c r="R54">
        <v>11.5838</v>
      </c>
      <c r="S54">
        <v>13.509270000000001</v>
      </c>
      <c r="T54">
        <v>0</v>
      </c>
      <c r="U54">
        <v>348.97500000000002</v>
      </c>
      <c r="V54">
        <v>4</v>
      </c>
      <c r="W54">
        <v>12.2</v>
      </c>
      <c r="X54">
        <v>64.2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48.377482999999998</v>
      </c>
      <c r="AH54">
        <v>0</v>
      </c>
      <c r="AI54">
        <v>0</v>
      </c>
      <c r="AJ54">
        <v>0</v>
      </c>
      <c r="AK54">
        <v>65.267820999999998</v>
      </c>
      <c r="AL54">
        <v>24.402000000000001</v>
      </c>
      <c r="AM54">
        <v>18.108732</v>
      </c>
      <c r="AN54">
        <v>1.0747679999999999</v>
      </c>
      <c r="AO54">
        <v>0</v>
      </c>
      <c r="AP54">
        <v>0.25619999999999998</v>
      </c>
      <c r="AQ54">
        <v>13.801009000000001</v>
      </c>
      <c r="AR54">
        <v>47.472000000000001</v>
      </c>
      <c r="AS54">
        <v>36.506751000000001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86.840469000000013</v>
      </c>
      <c r="BA54">
        <f t="shared" si="1"/>
        <v>1906.7804429999999</v>
      </c>
      <c r="BB54">
        <v>51</v>
      </c>
      <c r="BD54">
        <v>7.19</v>
      </c>
      <c r="BE54">
        <v>1.95</v>
      </c>
      <c r="BF54">
        <v>3.03</v>
      </c>
      <c r="BG54">
        <v>1.84</v>
      </c>
      <c r="BH54">
        <v>9.34</v>
      </c>
      <c r="BI54">
        <v>0.87</v>
      </c>
      <c r="BJ54">
        <v>0.94</v>
      </c>
      <c r="BK54">
        <v>1.78</v>
      </c>
      <c r="BL54">
        <v>1.73</v>
      </c>
      <c r="BM54">
        <v>0.2</v>
      </c>
      <c r="BN54">
        <v>1.98</v>
      </c>
      <c r="BO54">
        <v>3.78</v>
      </c>
      <c r="BP54">
        <v>0.25</v>
      </c>
      <c r="BQ54">
        <v>2.0099999999999998</v>
      </c>
      <c r="BR54">
        <v>2.1800000000000002</v>
      </c>
      <c r="BS54">
        <v>1.03</v>
      </c>
      <c r="BT54">
        <v>2.2054209999999999</v>
      </c>
      <c r="BU54">
        <v>1.341844</v>
      </c>
      <c r="BV54">
        <v>2.406215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3.5424669999999998</v>
      </c>
      <c r="CK54">
        <v>1.870228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2.0722879999999999</v>
      </c>
      <c r="CQ54">
        <v>3.542468</v>
      </c>
      <c r="CR54">
        <v>0.84194100000000005</v>
      </c>
      <c r="CS54">
        <v>1.3710979999999999</v>
      </c>
      <c r="CT54">
        <v>2.1126269999999998</v>
      </c>
      <c r="CU54">
        <v>0</v>
      </c>
      <c r="CV54">
        <v>0</v>
      </c>
      <c r="CW54">
        <v>4.2338469999999999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86.840469000000013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376.500564</v>
      </c>
      <c r="L55">
        <v>247.20259999999999</v>
      </c>
      <c r="M55">
        <v>95.888554999999997</v>
      </c>
      <c r="N55">
        <v>122.43</v>
      </c>
      <c r="O55">
        <v>128.45009999999999</v>
      </c>
      <c r="P55">
        <v>118.1854</v>
      </c>
      <c r="Q55">
        <v>0</v>
      </c>
      <c r="R55">
        <v>11.5838</v>
      </c>
      <c r="S55">
        <v>13.509270000000001</v>
      </c>
      <c r="T55">
        <v>0</v>
      </c>
      <c r="U55">
        <v>348.97500000000002</v>
      </c>
      <c r="V55">
        <v>4</v>
      </c>
      <c r="W55">
        <v>12.2</v>
      </c>
      <c r="X55">
        <v>64.2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9.1372370000000007</v>
      </c>
      <c r="AG55">
        <v>48.377482999999998</v>
      </c>
      <c r="AH55">
        <v>0</v>
      </c>
      <c r="AI55">
        <v>0</v>
      </c>
      <c r="AJ55">
        <v>0</v>
      </c>
      <c r="AK55">
        <v>65.267820999999998</v>
      </c>
      <c r="AL55">
        <v>12.782</v>
      </c>
      <c r="AM55">
        <v>18.108732</v>
      </c>
      <c r="AN55">
        <v>1.0747679999999999</v>
      </c>
      <c r="AO55">
        <v>0</v>
      </c>
      <c r="AP55">
        <v>0.25619999999999998</v>
      </c>
      <c r="AQ55">
        <v>13.801009000000001</v>
      </c>
      <c r="AR55">
        <v>47.472000000000001</v>
      </c>
      <c r="AS55">
        <v>36.506751000000001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86.91046900000002</v>
      </c>
      <c r="BA55">
        <f t="shared" si="1"/>
        <v>1904.3703589999998</v>
      </c>
      <c r="BB55">
        <v>52</v>
      </c>
      <c r="BD55">
        <v>7.19</v>
      </c>
      <c r="BE55">
        <v>1.95</v>
      </c>
      <c r="BF55">
        <v>3.03</v>
      </c>
      <c r="BG55">
        <v>1.84</v>
      </c>
      <c r="BH55">
        <v>9.34</v>
      </c>
      <c r="BI55">
        <v>0.87</v>
      </c>
      <c r="BJ55">
        <v>0.87</v>
      </c>
      <c r="BK55">
        <v>1.78</v>
      </c>
      <c r="BL55">
        <v>1.85</v>
      </c>
      <c r="BM55">
        <v>0.2</v>
      </c>
      <c r="BN55">
        <v>1.98</v>
      </c>
      <c r="BO55">
        <v>3.78</v>
      </c>
      <c r="BP55">
        <v>0.25</v>
      </c>
      <c r="BQ55">
        <v>2.0099999999999998</v>
      </c>
      <c r="BR55">
        <v>2.1800000000000002</v>
      </c>
      <c r="BS55">
        <v>1.05</v>
      </c>
      <c r="BT55">
        <v>2.2054209999999999</v>
      </c>
      <c r="BU55">
        <v>1.341844</v>
      </c>
      <c r="BV55">
        <v>2.406215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3.5424669999999998</v>
      </c>
      <c r="CK55">
        <v>1.870228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2.0722879999999999</v>
      </c>
      <c r="CQ55">
        <v>3.542468</v>
      </c>
      <c r="CR55">
        <v>0.84194100000000005</v>
      </c>
      <c r="CS55">
        <v>1.3710979999999999</v>
      </c>
      <c r="CT55">
        <v>2.1126269999999998</v>
      </c>
      <c r="CU55">
        <v>0</v>
      </c>
      <c r="CV55">
        <v>0</v>
      </c>
      <c r="CW55">
        <v>4.2338469999999999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86.91046900000002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376.497885</v>
      </c>
      <c r="L56">
        <v>247.20259999999999</v>
      </c>
      <c r="M56">
        <v>95.888554999999997</v>
      </c>
      <c r="N56">
        <v>122.43</v>
      </c>
      <c r="O56">
        <v>128.45009999999999</v>
      </c>
      <c r="P56">
        <v>118.1854</v>
      </c>
      <c r="Q56">
        <v>0</v>
      </c>
      <c r="R56">
        <v>11.5838</v>
      </c>
      <c r="S56">
        <v>13.509270000000001</v>
      </c>
      <c r="T56">
        <v>0</v>
      </c>
      <c r="U56">
        <v>348.97500000000002</v>
      </c>
      <c r="V56">
        <v>4</v>
      </c>
      <c r="W56">
        <v>12.2</v>
      </c>
      <c r="X56">
        <v>64.2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9.1372370000000007</v>
      </c>
      <c r="AG56">
        <v>48.377482999999998</v>
      </c>
      <c r="AH56">
        <v>0</v>
      </c>
      <c r="AI56">
        <v>0</v>
      </c>
      <c r="AJ56">
        <v>0</v>
      </c>
      <c r="AK56">
        <v>65.267820999999998</v>
      </c>
      <c r="AL56">
        <v>12.782</v>
      </c>
      <c r="AM56">
        <v>18.108732</v>
      </c>
      <c r="AN56">
        <v>1.0747679999999999</v>
      </c>
      <c r="AO56">
        <v>0</v>
      </c>
      <c r="AP56">
        <v>0.25619999999999998</v>
      </c>
      <c r="AQ56">
        <v>13.801009000000001</v>
      </c>
      <c r="AR56">
        <v>47.472000000000001</v>
      </c>
      <c r="AS56">
        <v>36.506751000000001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87.010469000000015</v>
      </c>
      <c r="BA56">
        <f t="shared" si="1"/>
        <v>1904.4676799999997</v>
      </c>
      <c r="BB56">
        <v>53</v>
      </c>
      <c r="BD56">
        <v>7.19</v>
      </c>
      <c r="BE56">
        <v>1.95</v>
      </c>
      <c r="BF56">
        <v>3.03</v>
      </c>
      <c r="BG56">
        <v>1.84</v>
      </c>
      <c r="BH56">
        <v>9.34</v>
      </c>
      <c r="BI56">
        <v>0.87</v>
      </c>
      <c r="BJ56">
        <v>0.87</v>
      </c>
      <c r="BK56">
        <v>1.78</v>
      </c>
      <c r="BL56">
        <v>1.93</v>
      </c>
      <c r="BM56">
        <v>0.2</v>
      </c>
      <c r="BN56">
        <v>1.98</v>
      </c>
      <c r="BO56">
        <v>3.78</v>
      </c>
      <c r="BP56">
        <v>0.25</v>
      </c>
      <c r="BQ56">
        <v>2.0099999999999998</v>
      </c>
      <c r="BR56">
        <v>2.1800000000000002</v>
      </c>
      <c r="BS56">
        <v>1.07</v>
      </c>
      <c r="BT56">
        <v>2.2054209999999999</v>
      </c>
      <c r="BU56">
        <v>1.341844</v>
      </c>
      <c r="BV56">
        <v>2.406215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3.5424669999999998</v>
      </c>
      <c r="CK56">
        <v>1.870228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2.0722879999999999</v>
      </c>
      <c r="CQ56">
        <v>3.542468</v>
      </c>
      <c r="CR56">
        <v>0.84194100000000005</v>
      </c>
      <c r="CS56">
        <v>1.3710979999999999</v>
      </c>
      <c r="CT56">
        <v>2.1126269999999998</v>
      </c>
      <c r="CU56">
        <v>0</v>
      </c>
      <c r="CV56">
        <v>0</v>
      </c>
      <c r="CW56">
        <v>4.2338469999999999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87.010469000000015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376.494148</v>
      </c>
      <c r="L57">
        <v>247.20259999999999</v>
      </c>
      <c r="M57">
        <v>95.888554999999997</v>
      </c>
      <c r="N57">
        <v>122.43</v>
      </c>
      <c r="O57">
        <v>128.45009999999999</v>
      </c>
      <c r="P57">
        <v>118.1854</v>
      </c>
      <c r="Q57">
        <v>0</v>
      </c>
      <c r="R57">
        <v>11.5838</v>
      </c>
      <c r="S57">
        <v>13.509270000000001</v>
      </c>
      <c r="T57">
        <v>0</v>
      </c>
      <c r="U57">
        <v>348.97500000000002</v>
      </c>
      <c r="V57">
        <v>4</v>
      </c>
      <c r="W57">
        <v>12.2</v>
      </c>
      <c r="X57">
        <v>64.2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9.1372370000000007</v>
      </c>
      <c r="AG57">
        <v>48.377482999999998</v>
      </c>
      <c r="AH57">
        <v>0</v>
      </c>
      <c r="AI57">
        <v>0</v>
      </c>
      <c r="AJ57">
        <v>0</v>
      </c>
      <c r="AK57">
        <v>65.267820999999998</v>
      </c>
      <c r="AL57">
        <v>12.782</v>
      </c>
      <c r="AM57">
        <v>18.108732</v>
      </c>
      <c r="AN57">
        <v>1.0747679999999999</v>
      </c>
      <c r="AO57">
        <v>0</v>
      </c>
      <c r="AP57">
        <v>0.25619999999999998</v>
      </c>
      <c r="AQ57">
        <v>13.801009000000001</v>
      </c>
      <c r="AR57">
        <v>47.472000000000001</v>
      </c>
      <c r="AS57">
        <v>36.506751000000001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87.053254000000024</v>
      </c>
      <c r="BA57">
        <f t="shared" si="1"/>
        <v>1904.5067279999996</v>
      </c>
      <c r="BB57">
        <v>54</v>
      </c>
      <c r="BD57">
        <v>7.19</v>
      </c>
      <c r="BE57">
        <v>1.95</v>
      </c>
      <c r="BF57">
        <v>3.03</v>
      </c>
      <c r="BG57">
        <v>1.84</v>
      </c>
      <c r="BH57">
        <v>9.34</v>
      </c>
      <c r="BI57">
        <v>0.87</v>
      </c>
      <c r="BJ57">
        <v>0.87</v>
      </c>
      <c r="BK57">
        <v>1.78</v>
      </c>
      <c r="BL57">
        <v>2.0299999999999998</v>
      </c>
      <c r="BM57">
        <v>0.2</v>
      </c>
      <c r="BN57">
        <v>1.98</v>
      </c>
      <c r="BO57">
        <v>3.78</v>
      </c>
      <c r="BP57">
        <v>0.25</v>
      </c>
      <c r="BQ57">
        <v>2.0099999999999998</v>
      </c>
      <c r="BR57">
        <v>2.1800000000000002</v>
      </c>
      <c r="BS57">
        <v>1.0900000000000001</v>
      </c>
      <c r="BT57">
        <v>2.2525810000000002</v>
      </c>
      <c r="BU57">
        <v>1.341844</v>
      </c>
      <c r="BV57">
        <v>2.406215</v>
      </c>
      <c r="BW57">
        <v>1.818587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3.5424669999999998</v>
      </c>
      <c r="CK57">
        <v>1.870228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2.0722879999999999</v>
      </c>
      <c r="CQ57">
        <v>3.542468</v>
      </c>
      <c r="CR57">
        <v>0.84194100000000005</v>
      </c>
      <c r="CS57">
        <v>1.3710979999999999</v>
      </c>
      <c r="CT57">
        <v>2.1126269999999998</v>
      </c>
      <c r="CU57">
        <v>0</v>
      </c>
      <c r="CV57">
        <v>0</v>
      </c>
      <c r="CW57">
        <v>4.2338469999999999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87.053254000000024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376.49146400000001</v>
      </c>
      <c r="L58">
        <v>247.20259999999999</v>
      </c>
      <c r="M58">
        <v>95.888554999999997</v>
      </c>
      <c r="N58">
        <v>122.43</v>
      </c>
      <c r="O58">
        <v>128.45009999999999</v>
      </c>
      <c r="P58">
        <v>118.1854</v>
      </c>
      <c r="Q58">
        <v>0</v>
      </c>
      <c r="R58">
        <v>11.5838</v>
      </c>
      <c r="S58">
        <v>13.509270000000001</v>
      </c>
      <c r="T58">
        <v>0</v>
      </c>
      <c r="U58">
        <v>348.97500000000002</v>
      </c>
      <c r="V58">
        <v>4</v>
      </c>
      <c r="W58">
        <v>12.2</v>
      </c>
      <c r="X58">
        <v>64.2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9.1372370000000007</v>
      </c>
      <c r="AG58">
        <v>48.377482999999998</v>
      </c>
      <c r="AH58">
        <v>0</v>
      </c>
      <c r="AI58">
        <v>0</v>
      </c>
      <c r="AJ58">
        <v>0</v>
      </c>
      <c r="AK58">
        <v>65.267820999999998</v>
      </c>
      <c r="AL58">
        <v>12.782</v>
      </c>
      <c r="AM58">
        <v>18.108732</v>
      </c>
      <c r="AN58">
        <v>1.0747679999999999</v>
      </c>
      <c r="AO58">
        <v>0</v>
      </c>
      <c r="AP58">
        <v>0.25619999999999998</v>
      </c>
      <c r="AQ58">
        <v>13.801009000000001</v>
      </c>
      <c r="AR58">
        <v>47.472000000000001</v>
      </c>
      <c r="AS58">
        <v>36.506751000000001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87.087046000000015</v>
      </c>
      <c r="BA58">
        <f t="shared" si="1"/>
        <v>1904.5378359999997</v>
      </c>
      <c r="BB58">
        <v>55</v>
      </c>
      <c r="BD58">
        <v>7.19</v>
      </c>
      <c r="BE58">
        <v>1.95</v>
      </c>
      <c r="BF58">
        <v>3.03</v>
      </c>
      <c r="BG58">
        <v>1.84</v>
      </c>
      <c r="BH58">
        <v>9.34</v>
      </c>
      <c r="BI58">
        <v>0.87</v>
      </c>
      <c r="BJ58">
        <v>0.87</v>
      </c>
      <c r="BK58">
        <v>1.78</v>
      </c>
      <c r="BL58">
        <v>2.0299999999999998</v>
      </c>
      <c r="BM58">
        <v>0.2</v>
      </c>
      <c r="BN58">
        <v>1.98</v>
      </c>
      <c r="BO58">
        <v>3.78</v>
      </c>
      <c r="BP58">
        <v>0.25</v>
      </c>
      <c r="BQ58">
        <v>2.0099999999999998</v>
      </c>
      <c r="BR58">
        <v>2.1800000000000002</v>
      </c>
      <c r="BS58">
        <v>1.1200000000000001</v>
      </c>
      <c r="BT58">
        <v>2.256373</v>
      </c>
      <c r="BU58">
        <v>1.341844</v>
      </c>
      <c r="BV58">
        <v>2.406215</v>
      </c>
      <c r="BW58">
        <v>1.818587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3.5424669999999998</v>
      </c>
      <c r="CK58">
        <v>1.870228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2.0722879999999999</v>
      </c>
      <c r="CQ58">
        <v>3.542468</v>
      </c>
      <c r="CR58">
        <v>0.84194100000000005</v>
      </c>
      <c r="CS58">
        <v>1.3710979999999999</v>
      </c>
      <c r="CT58">
        <v>2.1126269999999998</v>
      </c>
      <c r="CU58">
        <v>0</v>
      </c>
      <c r="CV58">
        <v>0</v>
      </c>
      <c r="CW58">
        <v>4.2338469999999999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87.087046000000015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376.48877700000003</v>
      </c>
      <c r="L59">
        <v>247.20259999999999</v>
      </c>
      <c r="M59">
        <v>95.888554999999997</v>
      </c>
      <c r="N59">
        <v>122.43</v>
      </c>
      <c r="O59">
        <v>128.45009999999999</v>
      </c>
      <c r="P59">
        <v>118.1854</v>
      </c>
      <c r="Q59">
        <v>0</v>
      </c>
      <c r="R59">
        <v>11.5838</v>
      </c>
      <c r="S59">
        <v>13.509270000000001</v>
      </c>
      <c r="T59">
        <v>0</v>
      </c>
      <c r="U59">
        <v>348.97500000000002</v>
      </c>
      <c r="V59">
        <v>4</v>
      </c>
      <c r="W59">
        <v>11.79</v>
      </c>
      <c r="X59">
        <v>64.2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9.1372370000000007</v>
      </c>
      <c r="AG59">
        <v>48.377482999999998</v>
      </c>
      <c r="AH59">
        <v>0</v>
      </c>
      <c r="AI59">
        <v>0</v>
      </c>
      <c r="AJ59">
        <v>0</v>
      </c>
      <c r="AK59">
        <v>65.267820999999998</v>
      </c>
      <c r="AL59">
        <v>12.782</v>
      </c>
      <c r="AM59">
        <v>18.108732</v>
      </c>
      <c r="AN59">
        <v>1.0747679999999999</v>
      </c>
      <c r="AO59">
        <v>0</v>
      </c>
      <c r="AP59">
        <v>0.25619999999999998</v>
      </c>
      <c r="AQ59">
        <v>13.801009000000001</v>
      </c>
      <c r="AR59">
        <v>47.472000000000001</v>
      </c>
      <c r="AS59">
        <v>36.506751000000001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87.09704600000002</v>
      </c>
      <c r="BA59">
        <f t="shared" si="1"/>
        <v>1904.1351489999995</v>
      </c>
      <c r="BB59">
        <v>56</v>
      </c>
      <c r="BD59">
        <v>7.19</v>
      </c>
      <c r="BE59">
        <v>1.95</v>
      </c>
      <c r="BF59">
        <v>3.03</v>
      </c>
      <c r="BG59">
        <v>1.84</v>
      </c>
      <c r="BH59">
        <v>9.34</v>
      </c>
      <c r="BI59">
        <v>0.87</v>
      </c>
      <c r="BJ59">
        <v>0.87</v>
      </c>
      <c r="BK59">
        <v>1.78</v>
      </c>
      <c r="BL59">
        <v>2.0299999999999998</v>
      </c>
      <c r="BM59">
        <v>0.2</v>
      </c>
      <c r="BN59">
        <v>1.98</v>
      </c>
      <c r="BO59">
        <v>3.78</v>
      </c>
      <c r="BP59">
        <v>0.25</v>
      </c>
      <c r="BQ59">
        <v>2.0099999999999998</v>
      </c>
      <c r="BR59">
        <v>2.1800000000000002</v>
      </c>
      <c r="BS59">
        <v>1.1299999999999999</v>
      </c>
      <c r="BT59">
        <v>2.256373</v>
      </c>
      <c r="BU59">
        <v>1.341844</v>
      </c>
      <c r="BV59">
        <v>2.406215</v>
      </c>
      <c r="BW59">
        <v>1.818587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3.5424669999999998</v>
      </c>
      <c r="CK59">
        <v>1.870228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2.0722879999999999</v>
      </c>
      <c r="CQ59">
        <v>3.542468</v>
      </c>
      <c r="CR59">
        <v>0.84194100000000005</v>
      </c>
      <c r="CS59">
        <v>1.3710979999999999</v>
      </c>
      <c r="CT59">
        <v>2.1126269999999998</v>
      </c>
      <c r="CU59">
        <v>0</v>
      </c>
      <c r="CV59">
        <v>0</v>
      </c>
      <c r="CW59">
        <v>4.2338469999999999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87.09704600000002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376.48338999999999</v>
      </c>
      <c r="L60">
        <v>247.20259999999999</v>
      </c>
      <c r="M60">
        <v>95.888554999999997</v>
      </c>
      <c r="N60">
        <v>122.43</v>
      </c>
      <c r="O60">
        <v>128.45009999999999</v>
      </c>
      <c r="P60">
        <v>118.1854</v>
      </c>
      <c r="Q60">
        <v>0</v>
      </c>
      <c r="R60">
        <v>11.5838</v>
      </c>
      <c r="S60">
        <v>13.509270000000001</v>
      </c>
      <c r="T60">
        <v>0</v>
      </c>
      <c r="U60">
        <v>348.97500000000002</v>
      </c>
      <c r="V60">
        <v>4</v>
      </c>
      <c r="W60">
        <v>11.79</v>
      </c>
      <c r="X60">
        <v>64.2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9.1372370000000007</v>
      </c>
      <c r="AG60">
        <v>48.377482999999998</v>
      </c>
      <c r="AH60">
        <v>0</v>
      </c>
      <c r="AI60">
        <v>0</v>
      </c>
      <c r="AJ60">
        <v>0</v>
      </c>
      <c r="AK60">
        <v>65.267820999999998</v>
      </c>
      <c r="AL60">
        <v>12.782</v>
      </c>
      <c r="AM60">
        <v>18.108732</v>
      </c>
      <c r="AN60">
        <v>1.0747679999999999</v>
      </c>
      <c r="AO60">
        <v>0</v>
      </c>
      <c r="AP60">
        <v>0.25619999999999998</v>
      </c>
      <c r="AQ60">
        <v>13.801009000000001</v>
      </c>
      <c r="AR60">
        <v>47.472000000000001</v>
      </c>
      <c r="AS60">
        <v>36.506751000000001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87.147046000000017</v>
      </c>
      <c r="BA60">
        <f t="shared" si="1"/>
        <v>1904.1797619999998</v>
      </c>
      <c r="BB60">
        <v>57</v>
      </c>
      <c r="BD60">
        <v>7.19</v>
      </c>
      <c r="BE60">
        <v>1.95</v>
      </c>
      <c r="BF60">
        <v>3.03</v>
      </c>
      <c r="BG60">
        <v>1.84</v>
      </c>
      <c r="BH60">
        <v>9.34</v>
      </c>
      <c r="BI60">
        <v>0.87</v>
      </c>
      <c r="BJ60">
        <v>0.87</v>
      </c>
      <c r="BK60">
        <v>1.78</v>
      </c>
      <c r="BL60">
        <v>2.0299999999999998</v>
      </c>
      <c r="BM60">
        <v>0.2</v>
      </c>
      <c r="BN60">
        <v>1.98</v>
      </c>
      <c r="BO60">
        <v>3.78</v>
      </c>
      <c r="BP60">
        <v>0.25</v>
      </c>
      <c r="BQ60">
        <v>2.0099999999999998</v>
      </c>
      <c r="BR60">
        <v>2.1800000000000002</v>
      </c>
      <c r="BS60">
        <v>1.18</v>
      </c>
      <c r="BT60">
        <v>2.256373</v>
      </c>
      <c r="BU60">
        <v>1.341844</v>
      </c>
      <c r="BV60">
        <v>2.406215</v>
      </c>
      <c r="BW60">
        <v>1.818587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3.5424669999999998</v>
      </c>
      <c r="CK60">
        <v>1.870228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2.0722879999999999</v>
      </c>
      <c r="CQ60">
        <v>3.542468</v>
      </c>
      <c r="CR60">
        <v>0.84194100000000005</v>
      </c>
      <c r="CS60">
        <v>1.3710979999999999</v>
      </c>
      <c r="CT60">
        <v>2.1126269999999998</v>
      </c>
      <c r="CU60">
        <v>0</v>
      </c>
      <c r="CV60">
        <v>0</v>
      </c>
      <c r="CW60">
        <v>4.2338469999999999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87.147046000000017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377.39975900000002</v>
      </c>
      <c r="L61">
        <v>247.20259999999999</v>
      </c>
      <c r="M61">
        <v>95.888554999999997</v>
      </c>
      <c r="N61">
        <v>122.43</v>
      </c>
      <c r="O61">
        <v>128.45009999999999</v>
      </c>
      <c r="P61">
        <v>118.1854</v>
      </c>
      <c r="Q61">
        <v>0</v>
      </c>
      <c r="R61">
        <v>11.5838</v>
      </c>
      <c r="S61">
        <v>13.790115999999999</v>
      </c>
      <c r="T61">
        <v>0</v>
      </c>
      <c r="U61">
        <v>348.97500000000002</v>
      </c>
      <c r="V61">
        <v>4</v>
      </c>
      <c r="W61">
        <v>11.78</v>
      </c>
      <c r="X61">
        <v>64.2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9.1372370000000007</v>
      </c>
      <c r="AG61">
        <v>48.377482999999998</v>
      </c>
      <c r="AH61">
        <v>0</v>
      </c>
      <c r="AI61">
        <v>0</v>
      </c>
      <c r="AJ61">
        <v>0</v>
      </c>
      <c r="AK61">
        <v>65.267820999999998</v>
      </c>
      <c r="AL61">
        <v>12.782</v>
      </c>
      <c r="AM61">
        <v>18.108732</v>
      </c>
      <c r="AN61">
        <v>1.0747679999999999</v>
      </c>
      <c r="AO61">
        <v>0</v>
      </c>
      <c r="AP61">
        <v>0</v>
      </c>
      <c r="AQ61">
        <v>13.801009000000001</v>
      </c>
      <c r="AR61">
        <v>47.472000000000001</v>
      </c>
      <c r="AS61">
        <v>36.506751000000001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87.147046000000017</v>
      </c>
      <c r="BA61">
        <f t="shared" si="1"/>
        <v>1905.1107769999994</v>
      </c>
      <c r="BB61">
        <v>58</v>
      </c>
      <c r="BD61">
        <v>7.19</v>
      </c>
      <c r="BE61">
        <v>1.95</v>
      </c>
      <c r="BF61">
        <v>3.03</v>
      </c>
      <c r="BG61">
        <v>1.84</v>
      </c>
      <c r="BH61">
        <v>9.34</v>
      </c>
      <c r="BI61">
        <v>0.87</v>
      </c>
      <c r="BJ61">
        <v>0.87</v>
      </c>
      <c r="BK61">
        <v>1.78</v>
      </c>
      <c r="BL61">
        <v>2.0299999999999998</v>
      </c>
      <c r="BM61">
        <v>0.2</v>
      </c>
      <c r="BN61">
        <v>1.98</v>
      </c>
      <c r="BO61">
        <v>3.78</v>
      </c>
      <c r="BP61">
        <v>0.25</v>
      </c>
      <c r="BQ61">
        <v>2.0099999999999998</v>
      </c>
      <c r="BR61">
        <v>2.1800000000000002</v>
      </c>
      <c r="BS61">
        <v>1.18</v>
      </c>
      <c r="BT61">
        <v>2.256373</v>
      </c>
      <c r="BU61">
        <v>1.341844</v>
      </c>
      <c r="BV61">
        <v>2.406215</v>
      </c>
      <c r="BW61">
        <v>1.818587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3.5424669999999998</v>
      </c>
      <c r="CK61">
        <v>1.870228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2.0722879999999999</v>
      </c>
      <c r="CQ61">
        <v>3.542468</v>
      </c>
      <c r="CR61">
        <v>0.84194100000000005</v>
      </c>
      <c r="CS61">
        <v>1.3710979999999999</v>
      </c>
      <c r="CT61">
        <v>2.1126269999999998</v>
      </c>
      <c r="CU61">
        <v>0</v>
      </c>
      <c r="CV61">
        <v>0</v>
      </c>
      <c r="CW61">
        <v>4.2338469999999999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87.147046000000017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377.39545299999997</v>
      </c>
      <c r="L62">
        <v>247.20259999999999</v>
      </c>
      <c r="M62">
        <v>95.888554999999997</v>
      </c>
      <c r="N62">
        <v>122.43</v>
      </c>
      <c r="O62">
        <v>128.45009999999999</v>
      </c>
      <c r="P62">
        <v>118.1854</v>
      </c>
      <c r="Q62">
        <v>0</v>
      </c>
      <c r="R62">
        <v>11.5838</v>
      </c>
      <c r="S62">
        <v>13.790115999999999</v>
      </c>
      <c r="T62">
        <v>0</v>
      </c>
      <c r="U62">
        <v>348.97500000000002</v>
      </c>
      <c r="V62">
        <v>4</v>
      </c>
      <c r="W62">
        <v>11.78</v>
      </c>
      <c r="X62">
        <v>64.2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9.1372370000000007</v>
      </c>
      <c r="AG62">
        <v>48.377482999999998</v>
      </c>
      <c r="AH62">
        <v>0</v>
      </c>
      <c r="AI62">
        <v>0</v>
      </c>
      <c r="AJ62">
        <v>0</v>
      </c>
      <c r="AK62">
        <v>65.267820999999998</v>
      </c>
      <c r="AL62">
        <v>12.782</v>
      </c>
      <c r="AM62">
        <v>18.108732</v>
      </c>
      <c r="AN62">
        <v>1.0747679999999999</v>
      </c>
      <c r="AO62">
        <v>0</v>
      </c>
      <c r="AP62">
        <v>0</v>
      </c>
      <c r="AQ62">
        <v>13.801009000000001</v>
      </c>
      <c r="AR62">
        <v>47.472000000000001</v>
      </c>
      <c r="AS62">
        <v>36.506751000000001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87.09704600000002</v>
      </c>
      <c r="BA62">
        <f t="shared" si="1"/>
        <v>1905.0564709999996</v>
      </c>
      <c r="BB62">
        <v>59</v>
      </c>
      <c r="BD62">
        <v>7.19</v>
      </c>
      <c r="BE62">
        <v>1.95</v>
      </c>
      <c r="BF62">
        <v>3.03</v>
      </c>
      <c r="BG62">
        <v>1.84</v>
      </c>
      <c r="BH62">
        <v>9.34</v>
      </c>
      <c r="BI62">
        <v>0.84</v>
      </c>
      <c r="BJ62">
        <v>0.85</v>
      </c>
      <c r="BK62">
        <v>1.78</v>
      </c>
      <c r="BL62">
        <v>2.0299999999999998</v>
      </c>
      <c r="BM62">
        <v>0.2</v>
      </c>
      <c r="BN62">
        <v>1.98</v>
      </c>
      <c r="BO62">
        <v>3.78</v>
      </c>
      <c r="BP62">
        <v>0.25</v>
      </c>
      <c r="BQ62">
        <v>2.0099999999999998</v>
      </c>
      <c r="BR62">
        <v>2.1800000000000002</v>
      </c>
      <c r="BS62">
        <v>1.18</v>
      </c>
      <c r="BT62">
        <v>2.256373</v>
      </c>
      <c r="BU62">
        <v>1.341844</v>
      </c>
      <c r="BV62">
        <v>2.406215</v>
      </c>
      <c r="BW62">
        <v>1.818587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3.5424669999999998</v>
      </c>
      <c r="CK62">
        <v>1.870228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2.0722879999999999</v>
      </c>
      <c r="CQ62">
        <v>3.542468</v>
      </c>
      <c r="CR62">
        <v>0.84194100000000005</v>
      </c>
      <c r="CS62">
        <v>1.3710979999999999</v>
      </c>
      <c r="CT62">
        <v>2.1126269999999998</v>
      </c>
      <c r="CU62">
        <v>0</v>
      </c>
      <c r="CV62">
        <v>0</v>
      </c>
      <c r="CW62">
        <v>4.2338469999999999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87.09704600000002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377.39975900000002</v>
      </c>
      <c r="L63">
        <v>247.20259999999999</v>
      </c>
      <c r="M63">
        <v>95.888554999999997</v>
      </c>
      <c r="N63">
        <v>122.43</v>
      </c>
      <c r="O63">
        <v>128.45009999999999</v>
      </c>
      <c r="P63">
        <v>118.1854</v>
      </c>
      <c r="Q63">
        <v>0</v>
      </c>
      <c r="R63">
        <v>24.591100000000001</v>
      </c>
      <c r="S63">
        <v>9.5595999999999997</v>
      </c>
      <c r="T63">
        <v>0</v>
      </c>
      <c r="U63">
        <v>348.97500000000002</v>
      </c>
      <c r="V63">
        <v>10.36</v>
      </c>
      <c r="W63">
        <v>11.78</v>
      </c>
      <c r="X63">
        <v>99.723749999999995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9.1372370000000007</v>
      </c>
      <c r="AG63">
        <v>48.377482999999998</v>
      </c>
      <c r="AH63">
        <v>0</v>
      </c>
      <c r="AI63">
        <v>0</v>
      </c>
      <c r="AJ63">
        <v>0</v>
      </c>
      <c r="AK63">
        <v>65.267820999999998</v>
      </c>
      <c r="AL63">
        <v>12.782</v>
      </c>
      <c r="AM63">
        <v>18.108732</v>
      </c>
      <c r="AN63">
        <v>1.0747679999999999</v>
      </c>
      <c r="AO63">
        <v>0</v>
      </c>
      <c r="AP63">
        <v>0</v>
      </c>
      <c r="AQ63">
        <v>13.801009000000001</v>
      </c>
      <c r="AR63">
        <v>47.472000000000001</v>
      </c>
      <c r="AS63">
        <v>36.506751000000001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87.397046000000017</v>
      </c>
      <c r="BA63">
        <f t="shared" si="1"/>
        <v>1956.0213109999995</v>
      </c>
      <c r="BB63">
        <v>60</v>
      </c>
      <c r="BD63">
        <v>7.19</v>
      </c>
      <c r="BE63">
        <v>1.95</v>
      </c>
      <c r="BF63">
        <v>3.03</v>
      </c>
      <c r="BG63">
        <v>1.84</v>
      </c>
      <c r="BH63">
        <v>9.34</v>
      </c>
      <c r="BI63">
        <v>0.84</v>
      </c>
      <c r="BJ63">
        <v>0.85</v>
      </c>
      <c r="BK63">
        <v>1.8</v>
      </c>
      <c r="BL63">
        <v>2.0299999999999998</v>
      </c>
      <c r="BM63">
        <v>0.2</v>
      </c>
      <c r="BN63">
        <v>2.2599999999999998</v>
      </c>
      <c r="BO63">
        <v>3.78</v>
      </c>
      <c r="BP63">
        <v>0.25</v>
      </c>
      <c r="BQ63">
        <v>2.0099999999999998</v>
      </c>
      <c r="BR63">
        <v>2.1800000000000002</v>
      </c>
      <c r="BS63">
        <v>1.18</v>
      </c>
      <c r="BT63">
        <v>2.256373</v>
      </c>
      <c r="BU63">
        <v>1.341844</v>
      </c>
      <c r="BV63">
        <v>2.406215</v>
      </c>
      <c r="BW63">
        <v>1.818587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3.5424669999999998</v>
      </c>
      <c r="CK63">
        <v>1.870228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2.0722879999999999</v>
      </c>
      <c r="CQ63">
        <v>3.542468</v>
      </c>
      <c r="CR63">
        <v>0.84194100000000005</v>
      </c>
      <c r="CS63">
        <v>1.3710979999999999</v>
      </c>
      <c r="CT63">
        <v>2.1126269999999998</v>
      </c>
      <c r="CU63">
        <v>0</v>
      </c>
      <c r="CV63">
        <v>0</v>
      </c>
      <c r="CW63">
        <v>4.2338469999999999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87.397046000000017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377.39545299999997</v>
      </c>
      <c r="L64">
        <v>247.20259999999999</v>
      </c>
      <c r="M64">
        <v>95.888554999999997</v>
      </c>
      <c r="N64">
        <v>122.43</v>
      </c>
      <c r="O64">
        <v>128.45009999999999</v>
      </c>
      <c r="P64">
        <v>118.1854</v>
      </c>
      <c r="Q64">
        <v>0</v>
      </c>
      <c r="R64">
        <v>24.591100000000001</v>
      </c>
      <c r="S64">
        <v>9.5595999999999997</v>
      </c>
      <c r="T64">
        <v>0</v>
      </c>
      <c r="U64">
        <v>348.97500000000002</v>
      </c>
      <c r="V64">
        <v>10.36</v>
      </c>
      <c r="W64">
        <v>11.98</v>
      </c>
      <c r="X64">
        <v>99.723749999999995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9.1372370000000007</v>
      </c>
      <c r="AG64">
        <v>48.377482999999998</v>
      </c>
      <c r="AH64">
        <v>0</v>
      </c>
      <c r="AI64">
        <v>0</v>
      </c>
      <c r="AJ64">
        <v>0</v>
      </c>
      <c r="AK64">
        <v>65.267820999999998</v>
      </c>
      <c r="AL64">
        <v>12.782</v>
      </c>
      <c r="AM64">
        <v>18.108732</v>
      </c>
      <c r="AN64">
        <v>1.0747679999999999</v>
      </c>
      <c r="AO64">
        <v>0</v>
      </c>
      <c r="AP64">
        <v>0</v>
      </c>
      <c r="AQ64">
        <v>13.801009000000001</v>
      </c>
      <c r="AR64">
        <v>47.472000000000001</v>
      </c>
      <c r="AS64">
        <v>36.506751000000001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87.617046000000016</v>
      </c>
      <c r="BA64">
        <f t="shared" si="1"/>
        <v>1956.4370049999995</v>
      </c>
      <c r="BB64">
        <v>61</v>
      </c>
      <c r="BD64">
        <v>7.19</v>
      </c>
      <c r="BE64">
        <v>1.95</v>
      </c>
      <c r="BF64">
        <v>3.03</v>
      </c>
      <c r="BG64">
        <v>1.84</v>
      </c>
      <c r="BH64">
        <v>9.34</v>
      </c>
      <c r="BI64">
        <v>0.84</v>
      </c>
      <c r="BJ64">
        <v>0.85</v>
      </c>
      <c r="BK64">
        <v>1.8</v>
      </c>
      <c r="BL64">
        <v>2.0299999999999998</v>
      </c>
      <c r="BM64">
        <v>0.2</v>
      </c>
      <c r="BN64">
        <v>2.48</v>
      </c>
      <c r="BO64">
        <v>3.78</v>
      </c>
      <c r="BP64">
        <v>0.25</v>
      </c>
      <c r="BQ64">
        <v>2.0099999999999998</v>
      </c>
      <c r="BR64">
        <v>2.1800000000000002</v>
      </c>
      <c r="BS64">
        <v>1.18</v>
      </c>
      <c r="BT64">
        <v>2.256373</v>
      </c>
      <c r="BU64">
        <v>1.341844</v>
      </c>
      <c r="BV64">
        <v>2.406215</v>
      </c>
      <c r="BW64">
        <v>1.818587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3.5424669999999998</v>
      </c>
      <c r="CK64">
        <v>1.870228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2.0722879999999999</v>
      </c>
      <c r="CQ64">
        <v>3.542468</v>
      </c>
      <c r="CR64">
        <v>0.84194100000000005</v>
      </c>
      <c r="CS64">
        <v>1.3710979999999999</v>
      </c>
      <c r="CT64">
        <v>2.1126269999999998</v>
      </c>
      <c r="CU64">
        <v>0</v>
      </c>
      <c r="CV64">
        <v>0</v>
      </c>
      <c r="CW64">
        <v>4.2338469999999999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87.617046000000016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377.33458300000001</v>
      </c>
      <c r="L65">
        <v>247.20259999999999</v>
      </c>
      <c r="M65">
        <v>95.888554999999997</v>
      </c>
      <c r="N65">
        <v>122.43</v>
      </c>
      <c r="O65">
        <v>128.45009999999999</v>
      </c>
      <c r="P65">
        <v>118.1854</v>
      </c>
      <c r="Q65">
        <v>0</v>
      </c>
      <c r="R65">
        <v>24.591100000000001</v>
      </c>
      <c r="S65">
        <v>9.5595999999999997</v>
      </c>
      <c r="T65">
        <v>0</v>
      </c>
      <c r="U65">
        <v>348.97500000000002</v>
      </c>
      <c r="V65">
        <v>14.55</v>
      </c>
      <c r="W65">
        <v>16.528931</v>
      </c>
      <c r="X65">
        <v>98.960440000000006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18.910588000000001</v>
      </c>
      <c r="AF65">
        <v>9.1372370000000007</v>
      </c>
      <c r="AG65">
        <v>48.377482999999998</v>
      </c>
      <c r="AH65">
        <v>0</v>
      </c>
      <c r="AI65">
        <v>0</v>
      </c>
      <c r="AJ65">
        <v>0</v>
      </c>
      <c r="AK65">
        <v>65.267820999999998</v>
      </c>
      <c r="AL65">
        <v>12.782</v>
      </c>
      <c r="AM65">
        <v>18.108732</v>
      </c>
      <c r="AN65">
        <v>1.0747679999999999</v>
      </c>
      <c r="AO65">
        <v>0</v>
      </c>
      <c r="AP65">
        <v>0</v>
      </c>
      <c r="AQ65">
        <v>13.801009000000001</v>
      </c>
      <c r="AR65">
        <v>47.472000000000001</v>
      </c>
      <c r="AS65">
        <v>36.506751000000001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87.596143000000012</v>
      </c>
      <c r="BA65">
        <f t="shared" si="1"/>
        <v>1983.2414409999994</v>
      </c>
      <c r="BB65">
        <v>62</v>
      </c>
      <c r="BD65">
        <v>7.19</v>
      </c>
      <c r="BE65">
        <v>1.95</v>
      </c>
      <c r="BF65">
        <v>3.03</v>
      </c>
      <c r="BG65">
        <v>1.84</v>
      </c>
      <c r="BH65">
        <v>9.34</v>
      </c>
      <c r="BI65">
        <v>0.84</v>
      </c>
      <c r="BJ65">
        <v>0.85</v>
      </c>
      <c r="BK65">
        <v>1.8</v>
      </c>
      <c r="BL65">
        <v>2.0299999999999998</v>
      </c>
      <c r="BM65">
        <v>0.2</v>
      </c>
      <c r="BN65">
        <v>2.48</v>
      </c>
      <c r="BO65">
        <v>3.78</v>
      </c>
      <c r="BP65">
        <v>0.25</v>
      </c>
      <c r="BQ65">
        <v>2.0099999999999998</v>
      </c>
      <c r="BR65">
        <v>2.1800000000000002</v>
      </c>
      <c r="BS65">
        <v>1.18</v>
      </c>
      <c r="BT65">
        <v>2.256373</v>
      </c>
      <c r="BU65">
        <v>1.341844</v>
      </c>
      <c r="BV65">
        <v>2.406215</v>
      </c>
      <c r="BW65">
        <v>1.7976840000000001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3.5424669999999998</v>
      </c>
      <c r="CK65">
        <v>1.870228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2.0722879999999999</v>
      </c>
      <c r="CQ65">
        <v>3.542468</v>
      </c>
      <c r="CR65">
        <v>0.84194100000000005</v>
      </c>
      <c r="CS65">
        <v>1.3710979999999999</v>
      </c>
      <c r="CT65">
        <v>2.1126269999999998</v>
      </c>
      <c r="CU65">
        <v>0</v>
      </c>
      <c r="CV65">
        <v>0</v>
      </c>
      <c r="CW65">
        <v>4.2338469999999999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87.596143000000012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377.33015699999999</v>
      </c>
      <c r="L66">
        <v>247.20259999999999</v>
      </c>
      <c r="M66">
        <v>95.888554999999997</v>
      </c>
      <c r="N66">
        <v>122.43</v>
      </c>
      <c r="O66">
        <v>128.45009999999999</v>
      </c>
      <c r="P66">
        <v>118.1854</v>
      </c>
      <c r="Q66">
        <v>0</v>
      </c>
      <c r="R66">
        <v>24.591100000000001</v>
      </c>
      <c r="S66">
        <v>9.5595999999999997</v>
      </c>
      <c r="T66">
        <v>0</v>
      </c>
      <c r="U66">
        <v>348.97500000000002</v>
      </c>
      <c r="V66">
        <v>14.55</v>
      </c>
      <c r="W66">
        <v>24.203446</v>
      </c>
      <c r="X66">
        <v>98.979145000000003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36.787002999999999</v>
      </c>
      <c r="AF66">
        <v>9.1372370000000007</v>
      </c>
      <c r="AG66">
        <v>48.377482999999998</v>
      </c>
      <c r="AH66">
        <v>0</v>
      </c>
      <c r="AI66">
        <v>0</v>
      </c>
      <c r="AJ66">
        <v>0</v>
      </c>
      <c r="AK66">
        <v>65.267820999999998</v>
      </c>
      <c r="AL66">
        <v>12.782</v>
      </c>
      <c r="AM66">
        <v>18.108732</v>
      </c>
      <c r="AN66">
        <v>1.0747679999999999</v>
      </c>
      <c r="AO66">
        <v>0</v>
      </c>
      <c r="AP66">
        <v>0</v>
      </c>
      <c r="AQ66">
        <v>13.801009000000001</v>
      </c>
      <c r="AR66">
        <v>47.472000000000001</v>
      </c>
      <c r="AS66">
        <v>36.506751000000001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87.596143000000012</v>
      </c>
      <c r="BA66">
        <f t="shared" si="1"/>
        <v>2008.8066499999993</v>
      </c>
      <c r="BB66">
        <v>63</v>
      </c>
      <c r="BD66">
        <v>7.19</v>
      </c>
      <c r="BE66">
        <v>1.95</v>
      </c>
      <c r="BF66">
        <v>3.03</v>
      </c>
      <c r="BG66">
        <v>1.84</v>
      </c>
      <c r="BH66">
        <v>9.34</v>
      </c>
      <c r="BI66">
        <v>0.84</v>
      </c>
      <c r="BJ66">
        <v>0.85</v>
      </c>
      <c r="BK66">
        <v>1.8</v>
      </c>
      <c r="BL66">
        <v>2.0299999999999998</v>
      </c>
      <c r="BM66">
        <v>0.2</v>
      </c>
      <c r="BN66">
        <v>2.48</v>
      </c>
      <c r="BO66">
        <v>3.78</v>
      </c>
      <c r="BP66">
        <v>0.25</v>
      </c>
      <c r="BQ66">
        <v>2.0099999999999998</v>
      </c>
      <c r="BR66">
        <v>2.1800000000000002</v>
      </c>
      <c r="BS66">
        <v>1.18</v>
      </c>
      <c r="BT66">
        <v>2.256373</v>
      </c>
      <c r="BU66">
        <v>1.341844</v>
      </c>
      <c r="BV66">
        <v>2.406215</v>
      </c>
      <c r="BW66">
        <v>1.7976840000000001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3.5424669999999998</v>
      </c>
      <c r="CK66">
        <v>1.870228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2.0722879999999999</v>
      </c>
      <c r="CQ66">
        <v>3.542468</v>
      </c>
      <c r="CR66">
        <v>0.84194100000000005</v>
      </c>
      <c r="CS66">
        <v>1.3710979999999999</v>
      </c>
      <c r="CT66">
        <v>2.1126269999999998</v>
      </c>
      <c r="CU66">
        <v>0</v>
      </c>
      <c r="CV66">
        <v>0</v>
      </c>
      <c r="CW66">
        <v>4.2338469999999999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87.596143000000012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354.31310000000002</v>
      </c>
      <c r="L67">
        <v>247.20259999999999</v>
      </c>
      <c r="M67">
        <v>95.888554999999997</v>
      </c>
      <c r="N67">
        <v>122.43</v>
      </c>
      <c r="O67">
        <v>128.45009999999999</v>
      </c>
      <c r="P67">
        <v>118.1854</v>
      </c>
      <c r="Q67">
        <v>0</v>
      </c>
      <c r="R67">
        <v>24.591100000000001</v>
      </c>
      <c r="S67">
        <v>8.9095999999999993</v>
      </c>
      <c r="T67">
        <v>0</v>
      </c>
      <c r="U67">
        <v>348.97500000000002</v>
      </c>
      <c r="V67">
        <v>14.55</v>
      </c>
      <c r="W67">
        <v>24.435500000000001</v>
      </c>
      <c r="X67">
        <v>98.979145000000003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37.821176000000001</v>
      </c>
      <c r="AF67">
        <v>9.1372370000000007</v>
      </c>
      <c r="AG67">
        <v>48.377482999999998</v>
      </c>
      <c r="AH67">
        <v>0</v>
      </c>
      <c r="AI67">
        <v>0</v>
      </c>
      <c r="AJ67">
        <v>0</v>
      </c>
      <c r="AK67">
        <v>65.267820999999998</v>
      </c>
      <c r="AL67">
        <v>12.782</v>
      </c>
      <c r="AM67">
        <v>18.108732</v>
      </c>
      <c r="AN67">
        <v>1.0747679999999999</v>
      </c>
      <c r="AO67">
        <v>0</v>
      </c>
      <c r="AP67">
        <v>0</v>
      </c>
      <c r="AQ67">
        <v>13.801009000000001</v>
      </c>
      <c r="AR67">
        <v>47.472000000000001</v>
      </c>
      <c r="AS67">
        <v>36.506751000000001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87.547165000000007</v>
      </c>
      <c r="BA67">
        <f t="shared" si="1"/>
        <v>1986.3568419999992</v>
      </c>
      <c r="BB67">
        <v>64</v>
      </c>
      <c r="BD67">
        <v>7.19</v>
      </c>
      <c r="BE67">
        <v>1.95</v>
      </c>
      <c r="BF67">
        <v>3.03</v>
      </c>
      <c r="BG67">
        <v>1.84</v>
      </c>
      <c r="BH67">
        <v>9.34</v>
      </c>
      <c r="BI67">
        <v>0.84</v>
      </c>
      <c r="BJ67">
        <v>0.85</v>
      </c>
      <c r="BK67">
        <v>1.73</v>
      </c>
      <c r="BL67">
        <v>2.0299999999999998</v>
      </c>
      <c r="BM67">
        <v>0.2</v>
      </c>
      <c r="BN67">
        <v>2.48</v>
      </c>
      <c r="BO67">
        <v>3.78</v>
      </c>
      <c r="BP67">
        <v>0.25</v>
      </c>
      <c r="BQ67">
        <v>2.0099999999999998</v>
      </c>
      <c r="BR67">
        <v>2.1800000000000002</v>
      </c>
      <c r="BS67">
        <v>1.18</v>
      </c>
      <c r="BT67">
        <v>2.256373</v>
      </c>
      <c r="BU67">
        <v>1.341844</v>
      </c>
      <c r="BV67">
        <v>2.4272369999999999</v>
      </c>
      <c r="BW67">
        <v>1.7976840000000001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3.5424669999999998</v>
      </c>
      <c r="CK67">
        <v>1.870228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2.0722879999999999</v>
      </c>
      <c r="CQ67">
        <v>3.542468</v>
      </c>
      <c r="CR67">
        <v>0.84194100000000005</v>
      </c>
      <c r="CS67">
        <v>1.3710979999999999</v>
      </c>
      <c r="CT67">
        <v>2.1126269999999998</v>
      </c>
      <c r="CU67">
        <v>0</v>
      </c>
      <c r="CV67">
        <v>0</v>
      </c>
      <c r="CW67">
        <v>4.2338469999999999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87.547165000000007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354.31310000000002</v>
      </c>
      <c r="L68">
        <v>247.20259999999999</v>
      </c>
      <c r="M68">
        <v>95.888554999999997</v>
      </c>
      <c r="N68">
        <v>122.43</v>
      </c>
      <c r="O68">
        <v>128.45009999999999</v>
      </c>
      <c r="P68">
        <v>118.1854</v>
      </c>
      <c r="Q68">
        <v>0</v>
      </c>
      <c r="R68">
        <v>24.591100000000001</v>
      </c>
      <c r="S68">
        <v>8.9095999999999993</v>
      </c>
      <c r="T68">
        <v>0</v>
      </c>
      <c r="U68">
        <v>348.97500000000002</v>
      </c>
      <c r="V68">
        <v>14.55</v>
      </c>
      <c r="W68">
        <v>24.435500000000001</v>
      </c>
      <c r="X68">
        <v>98.979145000000003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37.821176000000001</v>
      </c>
      <c r="AF68">
        <v>9.1372370000000007</v>
      </c>
      <c r="AG68">
        <v>48.377482999999998</v>
      </c>
      <c r="AH68">
        <v>0</v>
      </c>
      <c r="AI68">
        <v>0</v>
      </c>
      <c r="AJ68">
        <v>0</v>
      </c>
      <c r="AK68">
        <v>65.267820999999998</v>
      </c>
      <c r="AL68">
        <v>12.782</v>
      </c>
      <c r="AM68">
        <v>18.108732</v>
      </c>
      <c r="AN68">
        <v>1.0747679999999999</v>
      </c>
      <c r="AO68">
        <v>0</v>
      </c>
      <c r="AP68">
        <v>0</v>
      </c>
      <c r="AQ68">
        <v>13.801009000000001</v>
      </c>
      <c r="AR68">
        <v>47.472000000000001</v>
      </c>
      <c r="AS68">
        <v>36.506751000000001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89.66035100000002</v>
      </c>
      <c r="BA68">
        <f t="shared" ref="BA68:BA99" si="4">SUM(B68:AZ68)</f>
        <v>1988.4700279999993</v>
      </c>
      <c r="BB68">
        <v>65</v>
      </c>
      <c r="BD68">
        <v>7.19</v>
      </c>
      <c r="BE68">
        <v>1.95</v>
      </c>
      <c r="BF68">
        <v>3.03</v>
      </c>
      <c r="BG68">
        <v>1.84</v>
      </c>
      <c r="BH68">
        <v>9.34</v>
      </c>
      <c r="BI68">
        <v>0.84</v>
      </c>
      <c r="BJ68">
        <v>0.85</v>
      </c>
      <c r="BK68">
        <v>1.73</v>
      </c>
      <c r="BL68">
        <v>2.0299999999999998</v>
      </c>
      <c r="BM68">
        <v>0.2</v>
      </c>
      <c r="BN68">
        <v>2.48</v>
      </c>
      <c r="BO68">
        <v>3.78</v>
      </c>
      <c r="BP68">
        <v>0.25</v>
      </c>
      <c r="BQ68">
        <v>2.0099999999999998</v>
      </c>
      <c r="BR68">
        <v>2.1800000000000002</v>
      </c>
      <c r="BS68">
        <v>1.18</v>
      </c>
      <c r="BT68">
        <v>2.256373</v>
      </c>
      <c r="BU68">
        <v>1.341844</v>
      </c>
      <c r="BV68">
        <v>2.4277950000000001</v>
      </c>
      <c r="BW68">
        <v>1.7976840000000001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3.5424669999999998</v>
      </c>
      <c r="CK68">
        <v>1.870228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2.0722879999999999</v>
      </c>
      <c r="CQ68">
        <v>3.542468</v>
      </c>
      <c r="CR68">
        <v>0.84194100000000005</v>
      </c>
      <c r="CS68">
        <v>1.3710979999999999</v>
      </c>
      <c r="CT68">
        <v>4.2252549999999998</v>
      </c>
      <c r="CU68">
        <v>0</v>
      </c>
      <c r="CV68">
        <v>0</v>
      </c>
      <c r="CW68">
        <v>4.2338469999999999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89.66035100000002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436.34539999999998</v>
      </c>
      <c r="L69">
        <v>268.3526</v>
      </c>
      <c r="M69">
        <v>95.888554999999997</v>
      </c>
      <c r="N69">
        <v>122.43</v>
      </c>
      <c r="O69">
        <v>128.45009999999999</v>
      </c>
      <c r="P69">
        <v>118.1854</v>
      </c>
      <c r="Q69">
        <v>0</v>
      </c>
      <c r="R69">
        <v>30.091100000000001</v>
      </c>
      <c r="S69">
        <v>12.589600000000001</v>
      </c>
      <c r="T69">
        <v>0</v>
      </c>
      <c r="U69">
        <v>348.97500000000002</v>
      </c>
      <c r="V69">
        <v>14.55</v>
      </c>
      <c r="W69">
        <v>30.985499999999998</v>
      </c>
      <c r="X69">
        <v>98.979145000000003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37.821176000000001</v>
      </c>
      <c r="AF69">
        <v>9.1372370000000007</v>
      </c>
      <c r="AG69">
        <v>48.377482999999998</v>
      </c>
      <c r="AH69">
        <v>0</v>
      </c>
      <c r="AI69">
        <v>0</v>
      </c>
      <c r="AJ69">
        <v>0</v>
      </c>
      <c r="AK69">
        <v>65.267820999999998</v>
      </c>
      <c r="AL69">
        <v>12.782</v>
      </c>
      <c r="AM69">
        <v>18.108732</v>
      </c>
      <c r="AN69">
        <v>1.0747679999999999</v>
      </c>
      <c r="AO69">
        <v>0</v>
      </c>
      <c r="AP69">
        <v>0</v>
      </c>
      <c r="AQ69">
        <v>13.801009000000001</v>
      </c>
      <c r="AR69">
        <v>47.472000000000001</v>
      </c>
      <c r="AS69">
        <v>36.506751000000001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89.556743000000012</v>
      </c>
      <c r="BA69">
        <f t="shared" si="4"/>
        <v>2107.2787199999993</v>
      </c>
      <c r="BB69">
        <v>66</v>
      </c>
      <c r="BD69">
        <v>7.19</v>
      </c>
      <c r="BE69">
        <v>1.95</v>
      </c>
      <c r="BF69">
        <v>3.03</v>
      </c>
      <c r="BG69">
        <v>1.84</v>
      </c>
      <c r="BH69">
        <v>9.34</v>
      </c>
      <c r="BI69">
        <v>0.84</v>
      </c>
      <c r="BJ69">
        <v>0.85</v>
      </c>
      <c r="BK69">
        <v>1.73</v>
      </c>
      <c r="BL69">
        <v>2.0299999999999998</v>
      </c>
      <c r="BM69">
        <v>0.2</v>
      </c>
      <c r="BN69">
        <v>2.77</v>
      </c>
      <c r="BO69">
        <v>3.78</v>
      </c>
      <c r="BP69">
        <v>0.25</v>
      </c>
      <c r="BQ69">
        <v>2.0099999999999998</v>
      </c>
      <c r="BR69">
        <v>2.1800000000000002</v>
      </c>
      <c r="BS69">
        <v>1.18</v>
      </c>
      <c r="BT69">
        <v>2.256373</v>
      </c>
      <c r="BU69">
        <v>1.341844</v>
      </c>
      <c r="BV69">
        <v>2.4277950000000001</v>
      </c>
      <c r="BW69">
        <v>1.7976840000000001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3.5424669999999998</v>
      </c>
      <c r="CK69">
        <v>1.870228</v>
      </c>
      <c r="CL69">
        <v>1.938104</v>
      </c>
      <c r="CM69">
        <v>3.5116900000000002</v>
      </c>
      <c r="CN69">
        <v>3.14886</v>
      </c>
      <c r="CO69">
        <v>4.2938999999999998</v>
      </c>
      <c r="CP69">
        <v>2.0722879999999999</v>
      </c>
      <c r="CQ69">
        <v>3.542468</v>
      </c>
      <c r="CR69">
        <v>0.84194100000000005</v>
      </c>
      <c r="CS69">
        <v>1.3710979999999999</v>
      </c>
      <c r="CT69">
        <v>4.2252549999999998</v>
      </c>
      <c r="CU69">
        <v>0</v>
      </c>
      <c r="CV69">
        <v>0</v>
      </c>
      <c r="CW69">
        <v>4.2338469999999999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89.556743000000012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436.34539999999998</v>
      </c>
      <c r="L70">
        <v>268.3526</v>
      </c>
      <c r="M70">
        <v>95.888554999999997</v>
      </c>
      <c r="N70">
        <v>122.43</v>
      </c>
      <c r="O70">
        <v>128.45009999999999</v>
      </c>
      <c r="P70">
        <v>118.1854</v>
      </c>
      <c r="Q70">
        <v>0</v>
      </c>
      <c r="R70">
        <v>30.091100000000001</v>
      </c>
      <c r="S70">
        <v>12.589600000000001</v>
      </c>
      <c r="T70">
        <v>0</v>
      </c>
      <c r="U70">
        <v>348.97500000000002</v>
      </c>
      <c r="V70">
        <v>14.55</v>
      </c>
      <c r="W70">
        <v>30.985499999999998</v>
      </c>
      <c r="X70">
        <v>98.979145000000003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37.821176000000001</v>
      </c>
      <c r="AF70">
        <v>9.1372370000000007</v>
      </c>
      <c r="AG70">
        <v>48.377482999999998</v>
      </c>
      <c r="AH70">
        <v>0</v>
      </c>
      <c r="AI70">
        <v>0</v>
      </c>
      <c r="AJ70">
        <v>0</v>
      </c>
      <c r="AK70">
        <v>65.267820999999998</v>
      </c>
      <c r="AL70">
        <v>12.782</v>
      </c>
      <c r="AM70">
        <v>18.108732</v>
      </c>
      <c r="AN70">
        <v>1.0747679999999999</v>
      </c>
      <c r="AO70">
        <v>0</v>
      </c>
      <c r="AP70">
        <v>0</v>
      </c>
      <c r="AQ70">
        <v>13.801009000000001</v>
      </c>
      <c r="AR70">
        <v>47.472000000000001</v>
      </c>
      <c r="AS70">
        <v>36.506751000000001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90.02674300000001</v>
      </c>
      <c r="BA70">
        <f t="shared" si="4"/>
        <v>2107.7487199999996</v>
      </c>
      <c r="BB70">
        <v>67</v>
      </c>
      <c r="BD70">
        <v>7.19</v>
      </c>
      <c r="BE70">
        <v>1.95</v>
      </c>
      <c r="BF70">
        <v>3.03</v>
      </c>
      <c r="BG70">
        <v>1.84</v>
      </c>
      <c r="BH70">
        <v>9.34</v>
      </c>
      <c r="BI70">
        <v>0.84</v>
      </c>
      <c r="BJ70">
        <v>0.85</v>
      </c>
      <c r="BK70">
        <v>1.73</v>
      </c>
      <c r="BL70">
        <v>2.0299999999999998</v>
      </c>
      <c r="BM70">
        <v>0.2</v>
      </c>
      <c r="BN70">
        <v>3.24</v>
      </c>
      <c r="BO70">
        <v>3.78</v>
      </c>
      <c r="BP70">
        <v>0.25</v>
      </c>
      <c r="BQ70">
        <v>2.0099999999999998</v>
      </c>
      <c r="BR70">
        <v>2.1800000000000002</v>
      </c>
      <c r="BS70">
        <v>1.18</v>
      </c>
      <c r="BT70">
        <v>2.256373</v>
      </c>
      <c r="BU70">
        <v>1.341844</v>
      </c>
      <c r="BV70">
        <v>2.4277950000000001</v>
      </c>
      <c r="BW70">
        <v>1.7976840000000001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3.5424669999999998</v>
      </c>
      <c r="CK70">
        <v>1.870228</v>
      </c>
      <c r="CL70">
        <v>1.938104</v>
      </c>
      <c r="CM70">
        <v>3.5116900000000002</v>
      </c>
      <c r="CN70">
        <v>3.14886</v>
      </c>
      <c r="CO70">
        <v>4.2938999999999998</v>
      </c>
      <c r="CP70">
        <v>2.0722879999999999</v>
      </c>
      <c r="CQ70">
        <v>3.542468</v>
      </c>
      <c r="CR70">
        <v>0.84194100000000005</v>
      </c>
      <c r="CS70">
        <v>1.3710979999999999</v>
      </c>
      <c r="CT70">
        <v>4.2252549999999998</v>
      </c>
      <c r="CU70">
        <v>0</v>
      </c>
      <c r="CV70">
        <v>0</v>
      </c>
      <c r="CW70">
        <v>4.2338469999999999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90.02674300000001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445.74419999999998</v>
      </c>
      <c r="L71">
        <v>268.3526</v>
      </c>
      <c r="M71">
        <v>95.888554999999997</v>
      </c>
      <c r="N71">
        <v>122.43</v>
      </c>
      <c r="O71">
        <v>128.45009999999999</v>
      </c>
      <c r="P71">
        <v>118.1854</v>
      </c>
      <c r="Q71">
        <v>0</v>
      </c>
      <c r="R71">
        <v>44.326064000000002</v>
      </c>
      <c r="S71">
        <v>18.6844</v>
      </c>
      <c r="T71">
        <v>0</v>
      </c>
      <c r="U71">
        <v>348.97500000000002</v>
      </c>
      <c r="V71">
        <v>19.55</v>
      </c>
      <c r="W71">
        <v>43.082397</v>
      </c>
      <c r="X71">
        <v>112.54464900000001</v>
      </c>
      <c r="Y71">
        <v>0</v>
      </c>
      <c r="Z71">
        <v>13.1076</v>
      </c>
      <c r="AA71">
        <v>0</v>
      </c>
      <c r="AB71">
        <v>0</v>
      </c>
      <c r="AC71">
        <v>0</v>
      </c>
      <c r="AD71">
        <v>0</v>
      </c>
      <c r="AE71">
        <v>37.821176000000001</v>
      </c>
      <c r="AF71">
        <v>9.1372370000000007</v>
      </c>
      <c r="AG71">
        <v>48.377482999999998</v>
      </c>
      <c r="AH71">
        <v>0</v>
      </c>
      <c r="AI71">
        <v>0</v>
      </c>
      <c r="AJ71">
        <v>0</v>
      </c>
      <c r="AK71">
        <v>65.267820999999998</v>
      </c>
      <c r="AL71">
        <v>12.782</v>
      </c>
      <c r="AM71">
        <v>18.108732</v>
      </c>
      <c r="AN71">
        <v>1.0747679999999999</v>
      </c>
      <c r="AO71">
        <v>0</v>
      </c>
      <c r="AP71">
        <v>0</v>
      </c>
      <c r="AQ71">
        <v>13.801009000000001</v>
      </c>
      <c r="AR71">
        <v>47.472000000000001</v>
      </c>
      <c r="AS71">
        <v>36.506751000000001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89.911152000000016</v>
      </c>
      <c r="BA71">
        <f t="shared" si="4"/>
        <v>2174.5778939999996</v>
      </c>
      <c r="BB71">
        <v>68</v>
      </c>
      <c r="BD71">
        <v>7.19</v>
      </c>
      <c r="BE71">
        <v>1.95</v>
      </c>
      <c r="BF71">
        <v>3.03</v>
      </c>
      <c r="BG71">
        <v>1.84</v>
      </c>
      <c r="BH71">
        <v>9.34</v>
      </c>
      <c r="BI71">
        <v>0.84</v>
      </c>
      <c r="BJ71">
        <v>0.85</v>
      </c>
      <c r="BK71">
        <v>1.73</v>
      </c>
      <c r="BL71">
        <v>2.0299999999999998</v>
      </c>
      <c r="BM71">
        <v>0.2</v>
      </c>
      <c r="BN71">
        <v>3.56</v>
      </c>
      <c r="BO71">
        <v>3.78</v>
      </c>
      <c r="BP71">
        <v>0.25</v>
      </c>
      <c r="BQ71">
        <v>2.0099999999999998</v>
      </c>
      <c r="BR71">
        <v>2.1800000000000002</v>
      </c>
      <c r="BS71">
        <v>1.18</v>
      </c>
      <c r="BT71">
        <v>2.256373</v>
      </c>
      <c r="BU71">
        <v>1.341844</v>
      </c>
      <c r="BV71">
        <v>2.4277950000000001</v>
      </c>
      <c r="BW71">
        <v>1.7976840000000001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3.5424669999999998</v>
      </c>
      <c r="CK71">
        <v>1.870228</v>
      </c>
      <c r="CL71">
        <v>1.938104</v>
      </c>
      <c r="CM71">
        <v>3.0760990000000001</v>
      </c>
      <c r="CN71">
        <v>3.14886</v>
      </c>
      <c r="CO71">
        <v>4.2938999999999998</v>
      </c>
      <c r="CP71">
        <v>2.0722879999999999</v>
      </c>
      <c r="CQ71">
        <v>3.542468</v>
      </c>
      <c r="CR71">
        <v>0.84194100000000005</v>
      </c>
      <c r="CS71">
        <v>1.3710979999999999</v>
      </c>
      <c r="CT71">
        <v>4.2252549999999998</v>
      </c>
      <c r="CU71">
        <v>0</v>
      </c>
      <c r="CV71">
        <v>0</v>
      </c>
      <c r="CW71">
        <v>4.2338469999999999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89.911152000000016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445.74419999999998</v>
      </c>
      <c r="L72">
        <v>316.3526</v>
      </c>
      <c r="M72">
        <v>95.888554999999997</v>
      </c>
      <c r="N72">
        <v>122.43</v>
      </c>
      <c r="O72">
        <v>128.45009999999999</v>
      </c>
      <c r="P72">
        <v>118.1854</v>
      </c>
      <c r="Q72">
        <v>0</v>
      </c>
      <c r="R72">
        <v>44.326064000000002</v>
      </c>
      <c r="S72">
        <v>18.6844</v>
      </c>
      <c r="T72">
        <v>0</v>
      </c>
      <c r="U72">
        <v>348.97500000000002</v>
      </c>
      <c r="V72">
        <v>19.55</v>
      </c>
      <c r="W72">
        <v>46.369309999999999</v>
      </c>
      <c r="X72">
        <v>112.54464900000001</v>
      </c>
      <c r="Y72">
        <v>0</v>
      </c>
      <c r="Z72">
        <v>13.1076</v>
      </c>
      <c r="AA72">
        <v>0</v>
      </c>
      <c r="AB72">
        <v>0</v>
      </c>
      <c r="AC72">
        <v>0</v>
      </c>
      <c r="AD72">
        <v>0</v>
      </c>
      <c r="AE72">
        <v>37.821176000000001</v>
      </c>
      <c r="AF72">
        <v>9.1372370000000007</v>
      </c>
      <c r="AG72">
        <v>48.377482999999998</v>
      </c>
      <c r="AH72">
        <v>21.513719999999999</v>
      </c>
      <c r="AI72">
        <v>0</v>
      </c>
      <c r="AJ72">
        <v>0</v>
      </c>
      <c r="AK72">
        <v>65.267820999999998</v>
      </c>
      <c r="AL72">
        <v>12.782</v>
      </c>
      <c r="AM72">
        <v>18.108732</v>
      </c>
      <c r="AN72">
        <v>1.0747679999999999</v>
      </c>
      <c r="AO72">
        <v>0</v>
      </c>
      <c r="AP72">
        <v>0</v>
      </c>
      <c r="AQ72">
        <v>13.801009000000001</v>
      </c>
      <c r="AR72">
        <v>47.472000000000001</v>
      </c>
      <c r="AS72">
        <v>36.506751000000001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90.065293000000011</v>
      </c>
      <c r="BA72">
        <f t="shared" si="4"/>
        <v>2247.5326679999998</v>
      </c>
      <c r="BB72">
        <v>69</v>
      </c>
      <c r="BD72">
        <v>7.19</v>
      </c>
      <c r="BE72">
        <v>1.95</v>
      </c>
      <c r="BF72">
        <v>3.03</v>
      </c>
      <c r="BG72">
        <v>1.84</v>
      </c>
      <c r="BH72">
        <v>9.34</v>
      </c>
      <c r="BI72">
        <v>0.84</v>
      </c>
      <c r="BJ72">
        <v>0.85</v>
      </c>
      <c r="BK72">
        <v>1.73</v>
      </c>
      <c r="BL72">
        <v>2.0299999999999998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2.1800000000000002</v>
      </c>
      <c r="BS72">
        <v>1.2</v>
      </c>
      <c r="BT72">
        <v>2.256373</v>
      </c>
      <c r="BU72">
        <v>1.341844</v>
      </c>
      <c r="BV72">
        <v>2.4277950000000001</v>
      </c>
      <c r="BW72">
        <v>1.7976840000000001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3.5424669999999998</v>
      </c>
      <c r="CK72">
        <v>1.870228</v>
      </c>
      <c r="CL72">
        <v>1.938104</v>
      </c>
      <c r="CM72">
        <v>2.536931</v>
      </c>
      <c r="CN72">
        <v>3.14886</v>
      </c>
      <c r="CO72">
        <v>4.2938999999999998</v>
      </c>
      <c r="CP72">
        <v>2.0722879999999999</v>
      </c>
      <c r="CQ72">
        <v>3.542468</v>
      </c>
      <c r="CR72">
        <v>0.84194100000000005</v>
      </c>
      <c r="CS72">
        <v>1.3710979999999999</v>
      </c>
      <c r="CT72">
        <v>4.2252549999999998</v>
      </c>
      <c r="CU72">
        <v>0</v>
      </c>
      <c r="CV72">
        <v>0.66330900000000004</v>
      </c>
      <c r="CW72">
        <v>4.2338469999999999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90.065293000000011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495.74419999999998</v>
      </c>
      <c r="L73">
        <v>357.40260000000001</v>
      </c>
      <c r="M73">
        <v>95.888554999999997</v>
      </c>
      <c r="N73">
        <v>122.43</v>
      </c>
      <c r="O73">
        <v>128.45009999999999</v>
      </c>
      <c r="P73">
        <v>118.1854</v>
      </c>
      <c r="Q73">
        <v>0</v>
      </c>
      <c r="R73">
        <v>44.326064000000002</v>
      </c>
      <c r="S73">
        <v>26.944900000000001</v>
      </c>
      <c r="T73">
        <v>0</v>
      </c>
      <c r="U73">
        <v>348.97500000000002</v>
      </c>
      <c r="V73">
        <v>19.55</v>
      </c>
      <c r="W73">
        <v>46.369309999999999</v>
      </c>
      <c r="X73">
        <v>98.34375</v>
      </c>
      <c r="Y73">
        <v>0</v>
      </c>
      <c r="Z73">
        <v>13.1076</v>
      </c>
      <c r="AA73">
        <v>14.04936</v>
      </c>
      <c r="AB73">
        <v>0</v>
      </c>
      <c r="AC73">
        <v>0</v>
      </c>
      <c r="AD73">
        <v>0</v>
      </c>
      <c r="AE73">
        <v>37.821176000000001</v>
      </c>
      <c r="AF73">
        <v>9.1372370000000007</v>
      </c>
      <c r="AG73">
        <v>48.377482999999998</v>
      </c>
      <c r="AH73">
        <v>43.027439999999999</v>
      </c>
      <c r="AI73">
        <v>0</v>
      </c>
      <c r="AJ73">
        <v>0</v>
      </c>
      <c r="AK73">
        <v>65.267820999999998</v>
      </c>
      <c r="AL73">
        <v>12.782</v>
      </c>
      <c r="AM73">
        <v>18.108732</v>
      </c>
      <c r="AN73">
        <v>1.0747679999999999</v>
      </c>
      <c r="AO73">
        <v>0</v>
      </c>
      <c r="AP73">
        <v>0</v>
      </c>
      <c r="AQ73">
        <v>13.801009000000001</v>
      </c>
      <c r="AR73">
        <v>47.472000000000001</v>
      </c>
      <c r="AS73">
        <v>36.506751000000001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90.249433999999994</v>
      </c>
      <c r="BA73">
        <f t="shared" si="4"/>
        <v>2368.38949</v>
      </c>
      <c r="BB73">
        <v>70</v>
      </c>
      <c r="BD73">
        <v>7.19</v>
      </c>
      <c r="BE73">
        <v>1.95</v>
      </c>
      <c r="BF73">
        <v>3.03</v>
      </c>
      <c r="BG73">
        <v>1.84</v>
      </c>
      <c r="BH73">
        <v>9.34</v>
      </c>
      <c r="BI73">
        <v>0.84</v>
      </c>
      <c r="BJ73">
        <v>0.92</v>
      </c>
      <c r="BK73">
        <v>1.73</v>
      </c>
      <c r="BL73">
        <v>2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2.1800000000000002</v>
      </c>
      <c r="BS73">
        <v>1.22</v>
      </c>
      <c r="BT73">
        <v>2.256373</v>
      </c>
      <c r="BU73">
        <v>1.341844</v>
      </c>
      <c r="BV73">
        <v>2.4277950000000001</v>
      </c>
      <c r="BW73">
        <v>1.7976840000000001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3.5424669999999998</v>
      </c>
      <c r="CK73">
        <v>1.870228</v>
      </c>
      <c r="CL73">
        <v>1.938104</v>
      </c>
      <c r="CM73">
        <v>1.997762</v>
      </c>
      <c r="CN73">
        <v>3.14886</v>
      </c>
      <c r="CO73">
        <v>4.2938999999999998</v>
      </c>
      <c r="CP73">
        <v>2.0722879999999999</v>
      </c>
      <c r="CQ73">
        <v>3.542468</v>
      </c>
      <c r="CR73">
        <v>0.84194100000000005</v>
      </c>
      <c r="CS73">
        <v>1.3710979999999999</v>
      </c>
      <c r="CT73">
        <v>4.2252549999999998</v>
      </c>
      <c r="CU73">
        <v>0</v>
      </c>
      <c r="CV73">
        <v>1.326619</v>
      </c>
      <c r="CW73">
        <v>4.2338469999999999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90.249433999999994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495.74419999999998</v>
      </c>
      <c r="L74">
        <v>407.40260000000001</v>
      </c>
      <c r="M74">
        <v>95.888554999999997</v>
      </c>
      <c r="N74">
        <v>122.43</v>
      </c>
      <c r="O74">
        <v>128.45009999999999</v>
      </c>
      <c r="P74">
        <v>118.1854</v>
      </c>
      <c r="Q74">
        <v>0</v>
      </c>
      <c r="R74">
        <v>44.326064000000002</v>
      </c>
      <c r="S74">
        <v>26.944900000000001</v>
      </c>
      <c r="T74">
        <v>0</v>
      </c>
      <c r="U74">
        <v>348.97500000000002</v>
      </c>
      <c r="V74">
        <v>19.55</v>
      </c>
      <c r="W74">
        <v>46.369309999999999</v>
      </c>
      <c r="X74">
        <v>98.34375</v>
      </c>
      <c r="Y74">
        <v>0</v>
      </c>
      <c r="Z74">
        <v>13.1076</v>
      </c>
      <c r="AA74">
        <v>28.09872</v>
      </c>
      <c r="AB74">
        <v>0</v>
      </c>
      <c r="AC74">
        <v>0</v>
      </c>
      <c r="AD74">
        <v>0</v>
      </c>
      <c r="AE74">
        <v>37.821176000000001</v>
      </c>
      <c r="AF74">
        <v>9.1372370000000007</v>
      </c>
      <c r="AG74">
        <v>48.377482999999998</v>
      </c>
      <c r="AH74">
        <v>64.541160000000005</v>
      </c>
      <c r="AI74">
        <v>0</v>
      </c>
      <c r="AJ74">
        <v>0</v>
      </c>
      <c r="AK74">
        <v>65.267820999999998</v>
      </c>
      <c r="AL74">
        <v>12.782</v>
      </c>
      <c r="AM74">
        <v>18.108732</v>
      </c>
      <c r="AN74">
        <v>1.0747679999999999</v>
      </c>
      <c r="AO74">
        <v>0</v>
      </c>
      <c r="AP74">
        <v>0</v>
      </c>
      <c r="AQ74">
        <v>13.801009000000001</v>
      </c>
      <c r="AR74">
        <v>47.472000000000001</v>
      </c>
      <c r="AS74">
        <v>36.506751000000001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90.690826000000001</v>
      </c>
      <c r="BA74">
        <f t="shared" si="4"/>
        <v>2454.3939620000006</v>
      </c>
      <c r="BB74">
        <v>71</v>
      </c>
      <c r="BD74">
        <v>7.19</v>
      </c>
      <c r="BE74">
        <v>1.95</v>
      </c>
      <c r="BF74">
        <v>3.03</v>
      </c>
      <c r="BG74">
        <v>1.84</v>
      </c>
      <c r="BH74">
        <v>9.34</v>
      </c>
      <c r="BI74">
        <v>0.84</v>
      </c>
      <c r="BJ74">
        <v>0.93</v>
      </c>
      <c r="BK74">
        <v>1.73</v>
      </c>
      <c r="BL74">
        <v>2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2.1800000000000002</v>
      </c>
      <c r="BS74">
        <v>1.23</v>
      </c>
      <c r="BT74">
        <v>2.256373</v>
      </c>
      <c r="BU74">
        <v>1.341844</v>
      </c>
      <c r="BV74">
        <v>2.4277950000000001</v>
      </c>
      <c r="BW74">
        <v>1.7976840000000001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3.5424669999999998</v>
      </c>
      <c r="CK74">
        <v>1.870228</v>
      </c>
      <c r="CL74">
        <v>1.938104</v>
      </c>
      <c r="CM74">
        <v>1.7558450000000001</v>
      </c>
      <c r="CN74">
        <v>3.14886</v>
      </c>
      <c r="CO74">
        <v>4.2938999999999998</v>
      </c>
      <c r="CP74">
        <v>2.0722879999999999</v>
      </c>
      <c r="CQ74">
        <v>3.542468</v>
      </c>
      <c r="CR74">
        <v>0.84194100000000005</v>
      </c>
      <c r="CS74">
        <v>1.3710979999999999</v>
      </c>
      <c r="CT74">
        <v>4.2252549999999998</v>
      </c>
      <c r="CU74">
        <v>0</v>
      </c>
      <c r="CV74">
        <v>1.9899279999999999</v>
      </c>
      <c r="CW74">
        <v>4.2338469999999999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90.690826000000001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545.74419999999998</v>
      </c>
      <c r="L75">
        <v>452.63260000000002</v>
      </c>
      <c r="M75">
        <v>95.888554999999997</v>
      </c>
      <c r="N75">
        <v>122.43</v>
      </c>
      <c r="O75">
        <v>128.45009999999999</v>
      </c>
      <c r="P75">
        <v>118.1854</v>
      </c>
      <c r="Q75">
        <v>0</v>
      </c>
      <c r="R75">
        <v>44.326064000000002</v>
      </c>
      <c r="S75">
        <v>27.35</v>
      </c>
      <c r="T75">
        <v>0</v>
      </c>
      <c r="U75">
        <v>348.97500000000002</v>
      </c>
      <c r="V75">
        <v>19.55</v>
      </c>
      <c r="W75">
        <v>46.369309999999999</v>
      </c>
      <c r="X75">
        <v>98.34375</v>
      </c>
      <c r="Y75">
        <v>0</v>
      </c>
      <c r="Z75">
        <v>13.1076</v>
      </c>
      <c r="AA75">
        <v>28.09872</v>
      </c>
      <c r="AB75">
        <v>3.9156689999999998</v>
      </c>
      <c r="AC75">
        <v>0</v>
      </c>
      <c r="AD75">
        <v>0</v>
      </c>
      <c r="AE75">
        <v>37.821176000000001</v>
      </c>
      <c r="AF75">
        <v>9.1372370000000007</v>
      </c>
      <c r="AG75">
        <v>48.377482999999998</v>
      </c>
      <c r="AH75">
        <v>66.692532</v>
      </c>
      <c r="AI75">
        <v>0</v>
      </c>
      <c r="AJ75">
        <v>0</v>
      </c>
      <c r="AK75">
        <v>65.267820999999998</v>
      </c>
      <c r="AL75">
        <v>12.782</v>
      </c>
      <c r="AM75">
        <v>18.108732</v>
      </c>
      <c r="AN75">
        <v>1.0747679999999999</v>
      </c>
      <c r="AO75">
        <v>0</v>
      </c>
      <c r="AP75">
        <v>0</v>
      </c>
      <c r="AQ75">
        <v>13.801009000000001</v>
      </c>
      <c r="AR75">
        <v>47.472000000000001</v>
      </c>
      <c r="AS75">
        <v>36.506751000000001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92.337937000000011</v>
      </c>
      <c r="BA75">
        <f t="shared" si="4"/>
        <v>2557.7432140000001</v>
      </c>
      <c r="BB75">
        <v>72</v>
      </c>
      <c r="BD75">
        <v>7.19</v>
      </c>
      <c r="BE75">
        <v>1.95</v>
      </c>
      <c r="BF75">
        <v>3.03</v>
      </c>
      <c r="BG75">
        <v>1.84</v>
      </c>
      <c r="BH75">
        <v>9.34</v>
      </c>
      <c r="BI75">
        <v>0.84</v>
      </c>
      <c r="BJ75">
        <v>0.93</v>
      </c>
      <c r="BK75">
        <v>1.73</v>
      </c>
      <c r="BL75">
        <v>2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2.1800000000000002</v>
      </c>
      <c r="BS75">
        <v>1.24</v>
      </c>
      <c r="BT75">
        <v>2.256373</v>
      </c>
      <c r="BU75">
        <v>1.341844</v>
      </c>
      <c r="BV75">
        <v>2.4277950000000001</v>
      </c>
      <c r="BW75">
        <v>1.907904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3.5424669999999998</v>
      </c>
      <c r="CK75">
        <v>1.870228</v>
      </c>
      <c r="CL75">
        <v>1.938104</v>
      </c>
      <c r="CM75">
        <v>1.782437</v>
      </c>
      <c r="CN75">
        <v>3.14886</v>
      </c>
      <c r="CO75">
        <v>4.2938999999999998</v>
      </c>
      <c r="CP75">
        <v>2.0722879999999999</v>
      </c>
      <c r="CQ75">
        <v>3.542468</v>
      </c>
      <c r="CR75">
        <v>0.84194100000000005</v>
      </c>
      <c r="CS75">
        <v>1.3710979999999999</v>
      </c>
      <c r="CT75">
        <v>4.2252549999999998</v>
      </c>
      <c r="CU75">
        <v>1.4410750000000001</v>
      </c>
      <c r="CV75">
        <v>2.0491519999999999</v>
      </c>
      <c r="CW75">
        <v>4.2338469999999999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92.337937000000011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545.74419999999998</v>
      </c>
      <c r="L76">
        <v>452.64260000000002</v>
      </c>
      <c r="M76">
        <v>95.888554999999997</v>
      </c>
      <c r="N76">
        <v>122.43</v>
      </c>
      <c r="O76">
        <v>128.45009999999999</v>
      </c>
      <c r="P76">
        <v>118.1854</v>
      </c>
      <c r="Q76">
        <v>0</v>
      </c>
      <c r="R76">
        <v>44.326064000000002</v>
      </c>
      <c r="S76">
        <v>27.35</v>
      </c>
      <c r="T76">
        <v>0</v>
      </c>
      <c r="U76">
        <v>348.97500000000002</v>
      </c>
      <c r="V76">
        <v>19.55</v>
      </c>
      <c r="W76">
        <v>46.369309999999999</v>
      </c>
      <c r="X76">
        <v>98.34375</v>
      </c>
      <c r="Y76">
        <v>0</v>
      </c>
      <c r="Z76">
        <v>13.1076</v>
      </c>
      <c r="AA76">
        <v>42.14808</v>
      </c>
      <c r="AB76">
        <v>9.3976059999999997</v>
      </c>
      <c r="AC76">
        <v>11.155201999999999</v>
      </c>
      <c r="AD76">
        <v>10.456189</v>
      </c>
      <c r="AE76">
        <v>37.821176000000001</v>
      </c>
      <c r="AF76">
        <v>9.1372370000000007</v>
      </c>
      <c r="AG76">
        <v>48.377482999999998</v>
      </c>
      <c r="AH76">
        <v>91.433310000000006</v>
      </c>
      <c r="AI76">
        <v>0</v>
      </c>
      <c r="AJ76">
        <v>0</v>
      </c>
      <c r="AK76">
        <v>65.267820999999998</v>
      </c>
      <c r="AL76">
        <v>12.782</v>
      </c>
      <c r="AM76">
        <v>18.108732</v>
      </c>
      <c r="AN76">
        <v>1.0747679999999999</v>
      </c>
      <c r="AO76">
        <v>0</v>
      </c>
      <c r="AP76">
        <v>0</v>
      </c>
      <c r="AQ76">
        <v>27.602018000000001</v>
      </c>
      <c r="AR76">
        <v>47.472000000000001</v>
      </c>
      <c r="AS76">
        <v>36.506751000000001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94.868926000000002</v>
      </c>
      <c r="BA76">
        <f t="shared" si="4"/>
        <v>2639.9686780000002</v>
      </c>
      <c r="BB76">
        <v>73</v>
      </c>
      <c r="BD76">
        <v>7.19</v>
      </c>
      <c r="BE76">
        <v>1.95</v>
      </c>
      <c r="BF76">
        <v>3.03</v>
      </c>
      <c r="BG76">
        <v>1.84</v>
      </c>
      <c r="BH76">
        <v>9.34</v>
      </c>
      <c r="BI76">
        <v>0.84</v>
      </c>
      <c r="BJ76">
        <v>0.93</v>
      </c>
      <c r="BK76">
        <v>1.73</v>
      </c>
      <c r="BL76">
        <v>2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2.1800000000000002</v>
      </c>
      <c r="BS76">
        <v>1.24</v>
      </c>
      <c r="BT76">
        <v>2.256373</v>
      </c>
      <c r="BU76">
        <v>1.341844</v>
      </c>
      <c r="BV76">
        <v>2.4277950000000001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3.5424669999999998</v>
      </c>
      <c r="CK76">
        <v>1.870228</v>
      </c>
      <c r="CL76">
        <v>1.938104</v>
      </c>
      <c r="CM76">
        <v>2.079224</v>
      </c>
      <c r="CN76">
        <v>3.14886</v>
      </c>
      <c r="CO76">
        <v>4.2938999999999998</v>
      </c>
      <c r="CP76">
        <v>2.0722879999999999</v>
      </c>
      <c r="CQ76">
        <v>3.542468</v>
      </c>
      <c r="CR76">
        <v>0.84194100000000005</v>
      </c>
      <c r="CS76">
        <v>1.3710979999999999</v>
      </c>
      <c r="CT76">
        <v>4.2252549999999998</v>
      </c>
      <c r="CU76">
        <v>2.8821509999999999</v>
      </c>
      <c r="CV76">
        <v>2.80722</v>
      </c>
      <c r="CW76">
        <v>4.2338469999999999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94.868926000000002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545.74419999999998</v>
      </c>
      <c r="L77">
        <v>452.64260000000002</v>
      </c>
      <c r="M77">
        <v>95.888554999999997</v>
      </c>
      <c r="N77">
        <v>122.43</v>
      </c>
      <c r="O77">
        <v>128.45009999999999</v>
      </c>
      <c r="P77">
        <v>118.1854</v>
      </c>
      <c r="Q77">
        <v>0</v>
      </c>
      <c r="R77">
        <v>44.326064000000002</v>
      </c>
      <c r="S77">
        <v>27.35</v>
      </c>
      <c r="T77">
        <v>0</v>
      </c>
      <c r="U77">
        <v>348.97500000000002</v>
      </c>
      <c r="V77">
        <v>19.55</v>
      </c>
      <c r="W77">
        <v>34.799309999999998</v>
      </c>
      <c r="X77">
        <v>98.34375</v>
      </c>
      <c r="Y77">
        <v>0</v>
      </c>
      <c r="Z77">
        <v>13.1076</v>
      </c>
      <c r="AA77">
        <v>42.14808</v>
      </c>
      <c r="AB77">
        <v>15.349422000000001</v>
      </c>
      <c r="AC77">
        <v>22.310403000000001</v>
      </c>
      <c r="AD77">
        <v>20.912378</v>
      </c>
      <c r="AE77">
        <v>56.926780000000001</v>
      </c>
      <c r="AF77">
        <v>18.274474000000001</v>
      </c>
      <c r="AG77">
        <v>48.377482999999998</v>
      </c>
      <c r="AH77">
        <v>123.70389</v>
      </c>
      <c r="AI77">
        <v>0</v>
      </c>
      <c r="AJ77">
        <v>0</v>
      </c>
      <c r="AK77">
        <v>65.267820999999998</v>
      </c>
      <c r="AL77">
        <v>24.402000000000001</v>
      </c>
      <c r="AM77">
        <v>18.108732</v>
      </c>
      <c r="AN77">
        <v>1.0747679999999999</v>
      </c>
      <c r="AO77">
        <v>0</v>
      </c>
      <c r="AP77">
        <v>0</v>
      </c>
      <c r="AQ77">
        <v>41.403027000000002</v>
      </c>
      <c r="AR77">
        <v>47.472000000000001</v>
      </c>
      <c r="AS77">
        <v>36.506751000000001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97.875353000000004</v>
      </c>
      <c r="BA77">
        <f t="shared" si="4"/>
        <v>2744.902740999999</v>
      </c>
      <c r="BB77">
        <v>74</v>
      </c>
      <c r="BD77">
        <v>7.19</v>
      </c>
      <c r="BE77">
        <v>1.95</v>
      </c>
      <c r="BF77">
        <v>3.03</v>
      </c>
      <c r="BG77">
        <v>1.84</v>
      </c>
      <c r="BH77">
        <v>9.34</v>
      </c>
      <c r="BI77">
        <v>0.84</v>
      </c>
      <c r="BJ77">
        <v>0.93</v>
      </c>
      <c r="BK77">
        <v>1.75</v>
      </c>
      <c r="BL77">
        <v>2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2.1800000000000002</v>
      </c>
      <c r="BS77">
        <v>1.25</v>
      </c>
      <c r="BT77">
        <v>2.256373</v>
      </c>
      <c r="BU77">
        <v>1.341844</v>
      </c>
      <c r="BV77">
        <v>2.4277950000000001</v>
      </c>
      <c r="BW77">
        <v>1.9429620000000001</v>
      </c>
      <c r="BX77">
        <v>1.959684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3.5424669999999998</v>
      </c>
      <c r="CK77">
        <v>1.870228</v>
      </c>
      <c r="CL77">
        <v>1.938104</v>
      </c>
      <c r="CM77">
        <v>2.6196130000000002</v>
      </c>
      <c r="CN77">
        <v>3.14886</v>
      </c>
      <c r="CO77">
        <v>4.2938999999999998</v>
      </c>
      <c r="CP77">
        <v>2.0722879999999999</v>
      </c>
      <c r="CQ77">
        <v>3.542468</v>
      </c>
      <c r="CR77">
        <v>0.84194100000000005</v>
      </c>
      <c r="CS77">
        <v>1.3710979999999999</v>
      </c>
      <c r="CT77">
        <v>4.2252549999999998</v>
      </c>
      <c r="CU77">
        <v>4.3232249999999999</v>
      </c>
      <c r="CV77">
        <v>3.802184</v>
      </c>
      <c r="CW77">
        <v>4.2338469999999999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97.875353000000004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545.74419999999998</v>
      </c>
      <c r="L78">
        <v>452.64260000000002</v>
      </c>
      <c r="M78">
        <v>95.888554999999997</v>
      </c>
      <c r="N78">
        <v>122.43</v>
      </c>
      <c r="O78">
        <v>128.45009999999999</v>
      </c>
      <c r="P78">
        <v>118.1854</v>
      </c>
      <c r="Q78">
        <v>0</v>
      </c>
      <c r="R78">
        <v>44.326064000000002</v>
      </c>
      <c r="S78">
        <v>27.35</v>
      </c>
      <c r="T78">
        <v>0</v>
      </c>
      <c r="U78">
        <v>348.97500000000002</v>
      </c>
      <c r="V78">
        <v>19.55</v>
      </c>
      <c r="W78">
        <v>34.799309999999998</v>
      </c>
      <c r="X78">
        <v>98.34375</v>
      </c>
      <c r="Y78">
        <v>0</v>
      </c>
      <c r="Z78">
        <v>13.1076</v>
      </c>
      <c r="AA78">
        <v>42.14808</v>
      </c>
      <c r="AB78">
        <v>46.424171999999999</v>
      </c>
      <c r="AC78">
        <v>33.499364999999997</v>
      </c>
      <c r="AD78">
        <v>31.368566999999999</v>
      </c>
      <c r="AE78">
        <v>56.926780000000001</v>
      </c>
      <c r="AF78">
        <v>27.411711</v>
      </c>
      <c r="AG78">
        <v>48.377482999999998</v>
      </c>
      <c r="AH78">
        <v>159.41666499999999</v>
      </c>
      <c r="AI78">
        <v>0</v>
      </c>
      <c r="AJ78">
        <v>0</v>
      </c>
      <c r="AK78">
        <v>65.267820999999998</v>
      </c>
      <c r="AL78">
        <v>83.664000000000001</v>
      </c>
      <c r="AM78">
        <v>18.108732</v>
      </c>
      <c r="AN78">
        <v>1.0747679999999999</v>
      </c>
      <c r="AO78">
        <v>0</v>
      </c>
      <c r="AP78">
        <v>0</v>
      </c>
      <c r="AQ78">
        <v>55.204036000000002</v>
      </c>
      <c r="AR78">
        <v>47.472000000000001</v>
      </c>
      <c r="AS78">
        <v>36.506751000000001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100.99737700000001</v>
      </c>
      <c r="BA78">
        <f t="shared" si="4"/>
        <v>2918.6576870000008</v>
      </c>
      <c r="BB78">
        <v>75</v>
      </c>
      <c r="BD78">
        <v>7.19</v>
      </c>
      <c r="BE78">
        <v>1.95</v>
      </c>
      <c r="BF78">
        <v>3.03</v>
      </c>
      <c r="BG78">
        <v>1.84</v>
      </c>
      <c r="BH78">
        <v>9.34</v>
      </c>
      <c r="BI78">
        <v>0.84</v>
      </c>
      <c r="BJ78">
        <v>0.93</v>
      </c>
      <c r="BK78">
        <v>1.75</v>
      </c>
      <c r="BL78">
        <v>2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2.1800000000000002</v>
      </c>
      <c r="BS78">
        <v>1.27</v>
      </c>
      <c r="BT78">
        <v>2.256373</v>
      </c>
      <c r="BU78">
        <v>1.341844</v>
      </c>
      <c r="BV78">
        <v>2.4277950000000001</v>
      </c>
      <c r="BW78">
        <v>1.9429620000000001</v>
      </c>
      <c r="BX78">
        <v>1.959684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3.5424669999999998</v>
      </c>
      <c r="CK78">
        <v>1.870228</v>
      </c>
      <c r="CL78">
        <v>1.938104</v>
      </c>
      <c r="CM78">
        <v>3.1599949999999999</v>
      </c>
      <c r="CN78">
        <v>3.14886</v>
      </c>
      <c r="CO78">
        <v>4.2938999999999998</v>
      </c>
      <c r="CP78">
        <v>2.0722879999999999</v>
      </c>
      <c r="CQ78">
        <v>3.542468</v>
      </c>
      <c r="CR78">
        <v>0.84194100000000005</v>
      </c>
      <c r="CS78">
        <v>1.3710979999999999</v>
      </c>
      <c r="CT78">
        <v>4.2252549999999998</v>
      </c>
      <c r="CU78">
        <v>5.854368</v>
      </c>
      <c r="CV78">
        <v>4.8326830000000003</v>
      </c>
      <c r="CW78">
        <v>4.2338469999999999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100.99737700000001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545.74419999999998</v>
      </c>
      <c r="L79">
        <v>452.64260000000002</v>
      </c>
      <c r="M79">
        <v>95.888554999999997</v>
      </c>
      <c r="N79">
        <v>122.43</v>
      </c>
      <c r="O79">
        <v>128.45009999999999</v>
      </c>
      <c r="P79">
        <v>118.1854</v>
      </c>
      <c r="Q79">
        <v>0</v>
      </c>
      <c r="R79">
        <v>44.326064000000002</v>
      </c>
      <c r="S79">
        <v>27.35</v>
      </c>
      <c r="T79">
        <v>0</v>
      </c>
      <c r="U79">
        <v>348.97500000000002</v>
      </c>
      <c r="V79">
        <v>19.55</v>
      </c>
      <c r="W79">
        <v>34.799309999999998</v>
      </c>
      <c r="X79">
        <v>98.34375</v>
      </c>
      <c r="Y79">
        <v>0</v>
      </c>
      <c r="Z79">
        <v>13.1076</v>
      </c>
      <c r="AA79">
        <v>42.14808</v>
      </c>
      <c r="AB79">
        <v>46.424171999999999</v>
      </c>
      <c r="AC79">
        <v>33.499364999999997</v>
      </c>
      <c r="AD79">
        <v>31.368566999999999</v>
      </c>
      <c r="AE79">
        <v>56.926780000000001</v>
      </c>
      <c r="AF79">
        <v>27.411711</v>
      </c>
      <c r="AG79">
        <v>48.377482999999998</v>
      </c>
      <c r="AH79">
        <v>159.41666499999999</v>
      </c>
      <c r="AI79">
        <v>4.4021689999999998</v>
      </c>
      <c r="AJ79">
        <v>0</v>
      </c>
      <c r="AK79">
        <v>65.267820999999998</v>
      </c>
      <c r="AL79">
        <v>83.664000000000001</v>
      </c>
      <c r="AM79">
        <v>18.108732</v>
      </c>
      <c r="AN79">
        <v>1.0747679999999999</v>
      </c>
      <c r="AO79">
        <v>0</v>
      </c>
      <c r="AP79">
        <v>0</v>
      </c>
      <c r="AQ79">
        <v>55.204036000000002</v>
      </c>
      <c r="AR79">
        <v>47.472000000000001</v>
      </c>
      <c r="AS79">
        <v>36.506751000000001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102.40955100000002</v>
      </c>
      <c r="BA79">
        <f t="shared" si="4"/>
        <v>2924.4720300000008</v>
      </c>
      <c r="BB79">
        <v>76</v>
      </c>
      <c r="BD79">
        <v>7.19</v>
      </c>
      <c r="BE79">
        <v>1.95</v>
      </c>
      <c r="BF79">
        <v>3.03</v>
      </c>
      <c r="BG79">
        <v>1.84</v>
      </c>
      <c r="BH79">
        <v>9.34</v>
      </c>
      <c r="BI79">
        <v>0.92</v>
      </c>
      <c r="BJ79">
        <v>0.99</v>
      </c>
      <c r="BK79">
        <v>1.75</v>
      </c>
      <c r="BL79">
        <v>2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2.1800000000000002</v>
      </c>
      <c r="BS79">
        <v>1.29</v>
      </c>
      <c r="BT79">
        <v>2.256373</v>
      </c>
      <c r="BU79">
        <v>1.341844</v>
      </c>
      <c r="BV79">
        <v>2.4277950000000001</v>
      </c>
      <c r="BW79">
        <v>1.9429620000000001</v>
      </c>
      <c r="BX79">
        <v>1.959684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3.5424669999999998</v>
      </c>
      <c r="CK79">
        <v>1.870228</v>
      </c>
      <c r="CL79">
        <v>1.938104</v>
      </c>
      <c r="CM79">
        <v>3.5114969999999999</v>
      </c>
      <c r="CN79">
        <v>3.14886</v>
      </c>
      <c r="CO79">
        <v>4.2938999999999998</v>
      </c>
      <c r="CP79">
        <v>2.0722879999999999</v>
      </c>
      <c r="CQ79">
        <v>3.542468</v>
      </c>
      <c r="CR79">
        <v>0.84194100000000005</v>
      </c>
      <c r="CS79">
        <v>1.3710979999999999</v>
      </c>
      <c r="CT79">
        <v>4.2252549999999998</v>
      </c>
      <c r="CU79">
        <v>6.7550400000000002</v>
      </c>
      <c r="CV79">
        <v>4.8326830000000003</v>
      </c>
      <c r="CW79">
        <v>4.2338469999999999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102.40955100000002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545.74419999999998</v>
      </c>
      <c r="L80">
        <v>452.64260000000002</v>
      </c>
      <c r="M80">
        <v>95.888554999999997</v>
      </c>
      <c r="N80">
        <v>122.43</v>
      </c>
      <c r="O80">
        <v>128.45009999999999</v>
      </c>
      <c r="P80">
        <v>118.1854</v>
      </c>
      <c r="Q80">
        <v>0</v>
      </c>
      <c r="R80">
        <v>44.326064000000002</v>
      </c>
      <c r="S80">
        <v>27.35</v>
      </c>
      <c r="T80">
        <v>0</v>
      </c>
      <c r="U80">
        <v>348.97500000000002</v>
      </c>
      <c r="V80">
        <v>19.55</v>
      </c>
      <c r="W80">
        <v>34.799309999999998</v>
      </c>
      <c r="X80">
        <v>98.34375</v>
      </c>
      <c r="Y80">
        <v>0</v>
      </c>
      <c r="Z80">
        <v>13.1076</v>
      </c>
      <c r="AA80">
        <v>42.14808</v>
      </c>
      <c r="AB80">
        <v>46.424171999999999</v>
      </c>
      <c r="AC80">
        <v>33.499364999999997</v>
      </c>
      <c r="AD80">
        <v>31.368566999999999</v>
      </c>
      <c r="AE80">
        <v>56.926780000000001</v>
      </c>
      <c r="AF80">
        <v>27.411711</v>
      </c>
      <c r="AG80">
        <v>48.377482999999998</v>
      </c>
      <c r="AH80">
        <v>159.41666499999999</v>
      </c>
      <c r="AI80">
        <v>19.076066000000001</v>
      </c>
      <c r="AJ80">
        <v>0</v>
      </c>
      <c r="AK80">
        <v>65.267820999999998</v>
      </c>
      <c r="AL80">
        <v>83.664000000000001</v>
      </c>
      <c r="AM80">
        <v>18.108732</v>
      </c>
      <c r="AN80">
        <v>1.0747679999999999</v>
      </c>
      <c r="AO80">
        <v>0</v>
      </c>
      <c r="AP80">
        <v>0</v>
      </c>
      <c r="AQ80">
        <v>55.204036000000002</v>
      </c>
      <c r="AR80">
        <v>47.472000000000001</v>
      </c>
      <c r="AS80">
        <v>36.506751000000001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102.44974400000001</v>
      </c>
      <c r="BA80">
        <f t="shared" si="4"/>
        <v>2939.1861200000008</v>
      </c>
      <c r="BB80">
        <v>77</v>
      </c>
      <c r="BD80">
        <v>7.19</v>
      </c>
      <c r="BE80">
        <v>1.95</v>
      </c>
      <c r="BF80">
        <v>3.03</v>
      </c>
      <c r="BG80">
        <v>1.84</v>
      </c>
      <c r="BH80">
        <v>9.34</v>
      </c>
      <c r="BI80">
        <v>0.94</v>
      </c>
      <c r="BJ80">
        <v>1.01</v>
      </c>
      <c r="BK80">
        <v>1.75</v>
      </c>
      <c r="BL80">
        <v>2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2.1800000000000002</v>
      </c>
      <c r="BS80">
        <v>1.29</v>
      </c>
      <c r="BT80">
        <v>2.256373</v>
      </c>
      <c r="BU80">
        <v>1.341844</v>
      </c>
      <c r="BV80">
        <v>2.4277950000000001</v>
      </c>
      <c r="BW80">
        <v>1.9429620000000001</v>
      </c>
      <c r="BX80">
        <v>1.959684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3.5424669999999998</v>
      </c>
      <c r="CK80">
        <v>1.870228</v>
      </c>
      <c r="CL80">
        <v>1.938104</v>
      </c>
      <c r="CM80">
        <v>3.5116900000000002</v>
      </c>
      <c r="CN80">
        <v>3.14886</v>
      </c>
      <c r="CO80">
        <v>4.2938999999999998</v>
      </c>
      <c r="CP80">
        <v>2.0722879999999999</v>
      </c>
      <c r="CQ80">
        <v>3.542468</v>
      </c>
      <c r="CR80">
        <v>0.84194100000000005</v>
      </c>
      <c r="CS80">
        <v>1.3710979999999999</v>
      </c>
      <c r="CT80">
        <v>4.2252549999999998</v>
      </c>
      <c r="CU80">
        <v>6.7550400000000002</v>
      </c>
      <c r="CV80">
        <v>4.8326830000000003</v>
      </c>
      <c r="CW80">
        <v>4.2338469999999999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102.44974400000001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545.74419999999998</v>
      </c>
      <c r="L81">
        <v>452.64260000000002</v>
      </c>
      <c r="M81">
        <v>95.888554999999997</v>
      </c>
      <c r="N81">
        <v>122.43</v>
      </c>
      <c r="O81">
        <v>128.45009999999999</v>
      </c>
      <c r="P81">
        <v>118.1854</v>
      </c>
      <c r="Q81">
        <v>0</v>
      </c>
      <c r="R81">
        <v>44.326064000000002</v>
      </c>
      <c r="S81">
        <v>27.35</v>
      </c>
      <c r="T81">
        <v>0</v>
      </c>
      <c r="U81">
        <v>348.97500000000002</v>
      </c>
      <c r="V81">
        <v>19.55</v>
      </c>
      <c r="W81">
        <v>34.799309999999998</v>
      </c>
      <c r="X81">
        <v>98.34375</v>
      </c>
      <c r="Y81">
        <v>0</v>
      </c>
      <c r="Z81">
        <v>13.1076</v>
      </c>
      <c r="AA81">
        <v>42.14808</v>
      </c>
      <c r="AB81">
        <v>46.424171999999999</v>
      </c>
      <c r="AC81">
        <v>33.499364999999997</v>
      </c>
      <c r="AD81">
        <v>31.368566999999999</v>
      </c>
      <c r="AE81">
        <v>56.926780000000001</v>
      </c>
      <c r="AF81">
        <v>27.411711</v>
      </c>
      <c r="AG81">
        <v>48.377482999999998</v>
      </c>
      <c r="AH81">
        <v>159.41666499999999</v>
      </c>
      <c r="AI81">
        <v>19.076066000000001</v>
      </c>
      <c r="AJ81">
        <v>0</v>
      </c>
      <c r="AK81">
        <v>65.267820999999998</v>
      </c>
      <c r="AL81">
        <v>83.664000000000001</v>
      </c>
      <c r="AM81">
        <v>18.108732</v>
      </c>
      <c r="AN81">
        <v>1.0747679999999999</v>
      </c>
      <c r="AO81">
        <v>0</v>
      </c>
      <c r="AP81">
        <v>6.4050000000000002</v>
      </c>
      <c r="AQ81">
        <v>55.204036000000002</v>
      </c>
      <c r="AR81">
        <v>44.16</v>
      </c>
      <c r="AS81">
        <v>36.506751000000001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102.75802600000003</v>
      </c>
      <c r="BA81">
        <f t="shared" si="4"/>
        <v>2942.5874020000006</v>
      </c>
      <c r="BB81">
        <v>78</v>
      </c>
      <c r="BD81">
        <v>7.19</v>
      </c>
      <c r="BE81">
        <v>1.95</v>
      </c>
      <c r="BF81">
        <v>3.03</v>
      </c>
      <c r="BG81">
        <v>1.84</v>
      </c>
      <c r="BH81">
        <v>9.34</v>
      </c>
      <c r="BI81">
        <v>0.94</v>
      </c>
      <c r="BJ81">
        <v>0.93</v>
      </c>
      <c r="BK81">
        <v>1.75</v>
      </c>
      <c r="BL81">
        <v>2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2.1800000000000002</v>
      </c>
      <c r="BS81">
        <v>1.3</v>
      </c>
      <c r="BT81">
        <v>2.256373</v>
      </c>
      <c r="BU81">
        <v>1.341844</v>
      </c>
      <c r="BV81">
        <v>2.4277950000000001</v>
      </c>
      <c r="BW81">
        <v>1.9429620000000001</v>
      </c>
      <c r="BX81">
        <v>1.959684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3.5424669999999998</v>
      </c>
      <c r="CK81">
        <v>1.870228</v>
      </c>
      <c r="CL81">
        <v>1.938104</v>
      </c>
      <c r="CM81">
        <v>3.5116900000000002</v>
      </c>
      <c r="CN81">
        <v>3.14886</v>
      </c>
      <c r="CO81">
        <v>4.2938999999999998</v>
      </c>
      <c r="CP81">
        <v>2.0722879999999999</v>
      </c>
      <c r="CQ81">
        <v>3.542468</v>
      </c>
      <c r="CR81">
        <v>0.84194100000000005</v>
      </c>
      <c r="CS81">
        <v>1.3710979999999999</v>
      </c>
      <c r="CT81">
        <v>4.2252549999999998</v>
      </c>
      <c r="CU81">
        <v>7.1333219999999997</v>
      </c>
      <c r="CV81">
        <v>4.8326830000000003</v>
      </c>
      <c r="CW81">
        <v>4.2338469999999999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102.75802600000003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545.74419999999998</v>
      </c>
      <c r="L82">
        <v>452.64260000000002</v>
      </c>
      <c r="M82">
        <v>95.888554999999997</v>
      </c>
      <c r="N82">
        <v>122.43</v>
      </c>
      <c r="O82">
        <v>128.45009999999999</v>
      </c>
      <c r="P82">
        <v>118.1854</v>
      </c>
      <c r="Q82">
        <v>0</v>
      </c>
      <c r="R82">
        <v>44.326064000000002</v>
      </c>
      <c r="S82">
        <v>27.35</v>
      </c>
      <c r="T82">
        <v>0</v>
      </c>
      <c r="U82">
        <v>348.97500000000002</v>
      </c>
      <c r="V82">
        <v>19.55</v>
      </c>
      <c r="W82">
        <v>34.799309999999998</v>
      </c>
      <c r="X82">
        <v>98.34375</v>
      </c>
      <c r="Y82">
        <v>0</v>
      </c>
      <c r="Z82">
        <v>13.1076</v>
      </c>
      <c r="AA82">
        <v>42.14808</v>
      </c>
      <c r="AB82">
        <v>46.424171999999999</v>
      </c>
      <c r="AC82">
        <v>33.499364999999997</v>
      </c>
      <c r="AD82">
        <v>31.368566999999999</v>
      </c>
      <c r="AE82">
        <v>56.926780000000001</v>
      </c>
      <c r="AF82">
        <v>27.411711</v>
      </c>
      <c r="AG82">
        <v>48.377482999999998</v>
      </c>
      <c r="AH82">
        <v>139.83918</v>
      </c>
      <c r="AI82">
        <v>19.076066000000001</v>
      </c>
      <c r="AJ82">
        <v>0</v>
      </c>
      <c r="AK82">
        <v>65.267820999999998</v>
      </c>
      <c r="AL82">
        <v>24.402000000000001</v>
      </c>
      <c r="AM82">
        <v>18.108732</v>
      </c>
      <c r="AN82">
        <v>1.0747679999999999</v>
      </c>
      <c r="AO82">
        <v>0</v>
      </c>
      <c r="AP82">
        <v>6.4050000000000002</v>
      </c>
      <c r="AQ82">
        <v>55.204036000000002</v>
      </c>
      <c r="AR82">
        <v>44.16</v>
      </c>
      <c r="AS82">
        <v>36.506751000000001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102.24500900000001</v>
      </c>
      <c r="BA82">
        <f t="shared" si="4"/>
        <v>2863.2349000000004</v>
      </c>
      <c r="BB82">
        <v>79</v>
      </c>
      <c r="BD82">
        <v>7.19</v>
      </c>
      <c r="BE82">
        <v>1.95</v>
      </c>
      <c r="BF82">
        <v>3.03</v>
      </c>
      <c r="BG82">
        <v>1.84</v>
      </c>
      <c r="BH82">
        <v>9.34</v>
      </c>
      <c r="BI82">
        <v>0.94</v>
      </c>
      <c r="BJ82">
        <v>0.93</v>
      </c>
      <c r="BK82">
        <v>1.75</v>
      </c>
      <c r="BL82">
        <v>2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2.1800000000000002</v>
      </c>
      <c r="BS82">
        <v>1.32</v>
      </c>
      <c r="BT82">
        <v>2.256373</v>
      </c>
      <c r="BU82">
        <v>1.341844</v>
      </c>
      <c r="BV82">
        <v>2.4277950000000001</v>
      </c>
      <c r="BW82">
        <v>1.9429620000000001</v>
      </c>
      <c r="BX82">
        <v>1.959684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3.5424669999999998</v>
      </c>
      <c r="CK82">
        <v>1.870228</v>
      </c>
      <c r="CL82">
        <v>1.938104</v>
      </c>
      <c r="CM82">
        <v>3.5116900000000002</v>
      </c>
      <c r="CN82">
        <v>3.14886</v>
      </c>
      <c r="CO82">
        <v>4.2938999999999998</v>
      </c>
      <c r="CP82">
        <v>2.0722879999999999</v>
      </c>
      <c r="CQ82">
        <v>3.542468</v>
      </c>
      <c r="CR82">
        <v>0.84194100000000005</v>
      </c>
      <c r="CS82">
        <v>1.3710979999999999</v>
      </c>
      <c r="CT82">
        <v>4.2252549999999998</v>
      </c>
      <c r="CU82">
        <v>7.1333219999999997</v>
      </c>
      <c r="CV82">
        <v>4.2996660000000002</v>
      </c>
      <c r="CW82">
        <v>4.2338469999999999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102.24500900000001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545.74419999999998</v>
      </c>
      <c r="L83">
        <v>452.64260000000002</v>
      </c>
      <c r="M83">
        <v>95.888554999999997</v>
      </c>
      <c r="N83">
        <v>122.43</v>
      </c>
      <c r="O83">
        <v>128.45009999999999</v>
      </c>
      <c r="P83">
        <v>118.1854</v>
      </c>
      <c r="Q83">
        <v>0</v>
      </c>
      <c r="R83">
        <v>44.326064000000002</v>
      </c>
      <c r="S83">
        <v>27.35</v>
      </c>
      <c r="T83">
        <v>0</v>
      </c>
      <c r="U83">
        <v>348.97500000000002</v>
      </c>
      <c r="V83">
        <v>19.55</v>
      </c>
      <c r="W83">
        <v>34.799309999999998</v>
      </c>
      <c r="X83">
        <v>98.34375</v>
      </c>
      <c r="Y83">
        <v>0</v>
      </c>
      <c r="Z83">
        <v>13.1076</v>
      </c>
      <c r="AA83">
        <v>42.14808</v>
      </c>
      <c r="AB83">
        <v>46.424171999999999</v>
      </c>
      <c r="AC83">
        <v>33.499364999999997</v>
      </c>
      <c r="AD83">
        <v>31.368566999999999</v>
      </c>
      <c r="AE83">
        <v>56.926780000000001</v>
      </c>
      <c r="AF83">
        <v>27.411711</v>
      </c>
      <c r="AG83">
        <v>48.377482999999998</v>
      </c>
      <c r="AH83">
        <v>129.08232000000001</v>
      </c>
      <c r="AI83">
        <v>19.076066000000001</v>
      </c>
      <c r="AJ83">
        <v>0</v>
      </c>
      <c r="AK83">
        <v>65.267820999999998</v>
      </c>
      <c r="AL83">
        <v>12.782</v>
      </c>
      <c r="AM83">
        <v>18.108732</v>
      </c>
      <c r="AN83">
        <v>1.0747679999999999</v>
      </c>
      <c r="AO83">
        <v>0</v>
      </c>
      <c r="AP83">
        <v>6.4050000000000002</v>
      </c>
      <c r="AQ83">
        <v>55.204036000000002</v>
      </c>
      <c r="AR83">
        <v>44.16</v>
      </c>
      <c r="AS83">
        <v>36.506751000000001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101.64335400000003</v>
      </c>
      <c r="BA83">
        <f t="shared" si="4"/>
        <v>2840.2563850000001</v>
      </c>
      <c r="BB83">
        <v>80</v>
      </c>
      <c r="BD83">
        <v>7.19</v>
      </c>
      <c r="BE83">
        <v>1.95</v>
      </c>
      <c r="BF83">
        <v>2.71</v>
      </c>
      <c r="BG83">
        <v>1.84</v>
      </c>
      <c r="BH83">
        <v>9.34</v>
      </c>
      <c r="BI83">
        <v>0.94</v>
      </c>
      <c r="BJ83">
        <v>0.93</v>
      </c>
      <c r="BK83">
        <v>1.75</v>
      </c>
      <c r="BL83">
        <v>2.0299999999999998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2.1800000000000002</v>
      </c>
      <c r="BS83">
        <v>1.34</v>
      </c>
      <c r="BT83">
        <v>2.256373</v>
      </c>
      <c r="BU83">
        <v>1.341844</v>
      </c>
      <c r="BV83">
        <v>2.4277950000000001</v>
      </c>
      <c r="BW83">
        <v>1.9429620000000001</v>
      </c>
      <c r="BX83">
        <v>1.959684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3.5424669999999998</v>
      </c>
      <c r="CK83">
        <v>1.870228</v>
      </c>
      <c r="CL83">
        <v>1.938104</v>
      </c>
      <c r="CM83">
        <v>3.5116900000000002</v>
      </c>
      <c r="CN83">
        <v>3.14886</v>
      </c>
      <c r="CO83">
        <v>4.2938999999999998</v>
      </c>
      <c r="CP83">
        <v>2.0722879999999999</v>
      </c>
      <c r="CQ83">
        <v>3.542468</v>
      </c>
      <c r="CR83">
        <v>0.84194100000000005</v>
      </c>
      <c r="CS83">
        <v>1.3710979999999999</v>
      </c>
      <c r="CT83">
        <v>4.2252549999999998</v>
      </c>
      <c r="CU83">
        <v>7.1333219999999997</v>
      </c>
      <c r="CV83">
        <v>3.9680110000000002</v>
      </c>
      <c r="CW83">
        <v>4.2338469999999999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101.64335400000003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545.74419999999998</v>
      </c>
      <c r="L84">
        <v>452.64260000000002</v>
      </c>
      <c r="M84">
        <v>95.888554999999997</v>
      </c>
      <c r="N84">
        <v>122.43</v>
      </c>
      <c r="O84">
        <v>128.45009999999999</v>
      </c>
      <c r="P84">
        <v>118.1854</v>
      </c>
      <c r="Q84">
        <v>0</v>
      </c>
      <c r="R84">
        <v>44.326064000000002</v>
      </c>
      <c r="S84">
        <v>27.35</v>
      </c>
      <c r="T84">
        <v>0</v>
      </c>
      <c r="U84">
        <v>348.97500000000002</v>
      </c>
      <c r="V84">
        <v>19.55</v>
      </c>
      <c r="W84">
        <v>34.799309999999998</v>
      </c>
      <c r="X84">
        <v>98.34375</v>
      </c>
      <c r="Y84">
        <v>0</v>
      </c>
      <c r="Z84">
        <v>13.1076</v>
      </c>
      <c r="AA84">
        <v>42.14808</v>
      </c>
      <c r="AB84">
        <v>46.424171999999999</v>
      </c>
      <c r="AC84">
        <v>33.499364999999997</v>
      </c>
      <c r="AD84">
        <v>20.912378</v>
      </c>
      <c r="AE84">
        <v>56.926780000000001</v>
      </c>
      <c r="AF84">
        <v>27.411711</v>
      </c>
      <c r="AG84">
        <v>48.377482999999998</v>
      </c>
      <c r="AH84">
        <v>92.616564999999994</v>
      </c>
      <c r="AI84">
        <v>19.076066000000001</v>
      </c>
      <c r="AJ84">
        <v>0</v>
      </c>
      <c r="AK84">
        <v>65.267820999999998</v>
      </c>
      <c r="AL84">
        <v>12.782</v>
      </c>
      <c r="AM84">
        <v>18.108732</v>
      </c>
      <c r="AN84">
        <v>1.0747679999999999</v>
      </c>
      <c r="AO84">
        <v>0</v>
      </c>
      <c r="AP84">
        <v>6.4050000000000002</v>
      </c>
      <c r="AQ84">
        <v>55.204036000000002</v>
      </c>
      <c r="AR84">
        <v>44.16</v>
      </c>
      <c r="AS84">
        <v>36.506751000000001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98.771540000000016</v>
      </c>
      <c r="BA84">
        <f t="shared" si="4"/>
        <v>2790.4626270000003</v>
      </c>
      <c r="BB84">
        <v>81</v>
      </c>
      <c r="BD84">
        <v>7.19</v>
      </c>
      <c r="BE84">
        <v>1.95</v>
      </c>
      <c r="BF84">
        <v>2.71</v>
      </c>
      <c r="BG84">
        <v>1.84</v>
      </c>
      <c r="BH84">
        <v>9.34</v>
      </c>
      <c r="BI84">
        <v>0.94</v>
      </c>
      <c r="BJ84">
        <v>0.93</v>
      </c>
      <c r="BK84">
        <v>1.75</v>
      </c>
      <c r="BL84">
        <v>2.0299999999999998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2.1800000000000002</v>
      </c>
      <c r="BS84">
        <v>1.34</v>
      </c>
      <c r="BT84">
        <v>2.256373</v>
      </c>
      <c r="BU84">
        <v>1.341844</v>
      </c>
      <c r="BV84">
        <v>2.4277950000000001</v>
      </c>
      <c r="BW84">
        <v>1.9429620000000001</v>
      </c>
      <c r="BX84">
        <v>1.959684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3.5424669999999998</v>
      </c>
      <c r="CK84">
        <v>1.870228</v>
      </c>
      <c r="CL84">
        <v>1.938104</v>
      </c>
      <c r="CM84">
        <v>3.5116900000000002</v>
      </c>
      <c r="CN84">
        <v>3.14886</v>
      </c>
      <c r="CO84">
        <v>4.2938999999999998</v>
      </c>
      <c r="CP84">
        <v>2.2773500000000002</v>
      </c>
      <c r="CQ84">
        <v>3.542468</v>
      </c>
      <c r="CR84">
        <v>0.84194100000000005</v>
      </c>
      <c r="CS84">
        <v>1.3710979999999999</v>
      </c>
      <c r="CT84">
        <v>4.2252549999999998</v>
      </c>
      <c r="CU84">
        <v>5.1698579999999996</v>
      </c>
      <c r="CV84">
        <v>2.8545989999999999</v>
      </c>
      <c r="CW84">
        <v>4.2338469999999999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98.771540000000016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545.74419999999998</v>
      </c>
      <c r="L85">
        <v>452.64260000000002</v>
      </c>
      <c r="M85">
        <v>95.888554999999997</v>
      </c>
      <c r="N85">
        <v>122.43</v>
      </c>
      <c r="O85">
        <v>128.45009999999999</v>
      </c>
      <c r="P85">
        <v>118.1854</v>
      </c>
      <c r="Q85">
        <v>0</v>
      </c>
      <c r="R85">
        <v>44.326064000000002</v>
      </c>
      <c r="S85">
        <v>27.35</v>
      </c>
      <c r="T85">
        <v>0</v>
      </c>
      <c r="U85">
        <v>348.97500000000002</v>
      </c>
      <c r="V85">
        <v>19.55</v>
      </c>
      <c r="W85">
        <v>34.799309999999998</v>
      </c>
      <c r="X85">
        <v>98.34375</v>
      </c>
      <c r="Y85">
        <v>0</v>
      </c>
      <c r="Z85">
        <v>13.1076</v>
      </c>
      <c r="AA85">
        <v>42.14808</v>
      </c>
      <c r="AB85">
        <v>46.424171999999999</v>
      </c>
      <c r="AC85">
        <v>33.499364999999997</v>
      </c>
      <c r="AD85">
        <v>20.912378</v>
      </c>
      <c r="AE85">
        <v>56.926780000000001</v>
      </c>
      <c r="AF85">
        <v>27.411711</v>
      </c>
      <c r="AG85">
        <v>48.377482999999998</v>
      </c>
      <c r="AH85">
        <v>64.541160000000005</v>
      </c>
      <c r="AI85">
        <v>19.076066000000001</v>
      </c>
      <c r="AJ85">
        <v>0</v>
      </c>
      <c r="AK85">
        <v>65.267820999999998</v>
      </c>
      <c r="AL85">
        <v>12.782</v>
      </c>
      <c r="AM85">
        <v>18.108732</v>
      </c>
      <c r="AN85">
        <v>1.0747679999999999</v>
      </c>
      <c r="AO85">
        <v>0</v>
      </c>
      <c r="AP85">
        <v>6.4050000000000002</v>
      </c>
      <c r="AQ85">
        <v>55.204036000000002</v>
      </c>
      <c r="AR85">
        <v>47.472000000000001</v>
      </c>
      <c r="AS85">
        <v>36.506751000000001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97.32066100000003</v>
      </c>
      <c r="BA85">
        <f t="shared" si="4"/>
        <v>2764.2483430000011</v>
      </c>
      <c r="BB85">
        <v>82</v>
      </c>
      <c r="BD85">
        <v>7.19</v>
      </c>
      <c r="BE85">
        <v>1.95</v>
      </c>
      <c r="BF85">
        <v>2.92</v>
      </c>
      <c r="BG85">
        <v>1.84</v>
      </c>
      <c r="BH85">
        <v>9.34</v>
      </c>
      <c r="BI85">
        <v>0.94</v>
      </c>
      <c r="BJ85">
        <v>0.93</v>
      </c>
      <c r="BK85">
        <v>1.75</v>
      </c>
      <c r="BL85">
        <v>2.0299999999999998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2.1800000000000002</v>
      </c>
      <c r="BS85">
        <v>1.34</v>
      </c>
      <c r="BT85">
        <v>2.256373</v>
      </c>
      <c r="BU85">
        <v>1.341844</v>
      </c>
      <c r="BV85">
        <v>2.4277950000000001</v>
      </c>
      <c r="BW85">
        <v>1.9429620000000001</v>
      </c>
      <c r="BX85">
        <v>1.959684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3.5424669999999998</v>
      </c>
      <c r="CK85">
        <v>1.870228</v>
      </c>
      <c r="CL85">
        <v>1.938104</v>
      </c>
      <c r="CM85">
        <v>3.5116900000000002</v>
      </c>
      <c r="CN85">
        <v>3.14886</v>
      </c>
      <c r="CO85">
        <v>4.2938999999999998</v>
      </c>
      <c r="CP85">
        <v>2.3277749999999999</v>
      </c>
      <c r="CQ85">
        <v>3.542468</v>
      </c>
      <c r="CR85">
        <v>0.84194100000000005</v>
      </c>
      <c r="CS85">
        <v>1.3710979999999999</v>
      </c>
      <c r="CT85">
        <v>4.2252549999999998</v>
      </c>
      <c r="CU85">
        <v>4.3232249999999999</v>
      </c>
      <c r="CV85">
        <v>1.9899279999999999</v>
      </c>
      <c r="CW85">
        <v>4.2338469999999999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97.32066100000003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545.74419999999998</v>
      </c>
      <c r="L86">
        <v>452.64260000000002</v>
      </c>
      <c r="M86">
        <v>95.888554999999997</v>
      </c>
      <c r="N86">
        <v>122.43</v>
      </c>
      <c r="O86">
        <v>128.45009999999999</v>
      </c>
      <c r="P86">
        <v>118.1854</v>
      </c>
      <c r="Q86">
        <v>0</v>
      </c>
      <c r="R86">
        <v>44.326064000000002</v>
      </c>
      <c r="S86">
        <v>27.35</v>
      </c>
      <c r="T86">
        <v>0</v>
      </c>
      <c r="U86">
        <v>348.97500000000002</v>
      </c>
      <c r="V86">
        <v>19.55</v>
      </c>
      <c r="W86">
        <v>34.799309999999998</v>
      </c>
      <c r="X86">
        <v>98.34375</v>
      </c>
      <c r="Y86">
        <v>0</v>
      </c>
      <c r="Z86">
        <v>13.1076</v>
      </c>
      <c r="AA86">
        <v>42.14808</v>
      </c>
      <c r="AB86">
        <v>46.424171999999999</v>
      </c>
      <c r="AC86">
        <v>22.310403000000001</v>
      </c>
      <c r="AD86">
        <v>20.912378</v>
      </c>
      <c r="AE86">
        <v>56.926780000000001</v>
      </c>
      <c r="AF86">
        <v>18.274474000000001</v>
      </c>
      <c r="AG86">
        <v>48.377482999999998</v>
      </c>
      <c r="AH86">
        <v>34.421951999999997</v>
      </c>
      <c r="AI86">
        <v>4.4021689999999998</v>
      </c>
      <c r="AJ86">
        <v>0</v>
      </c>
      <c r="AK86">
        <v>65.267820999999998</v>
      </c>
      <c r="AL86">
        <v>12.782</v>
      </c>
      <c r="AM86">
        <v>18.108732</v>
      </c>
      <c r="AN86">
        <v>1.0747679999999999</v>
      </c>
      <c r="AO86">
        <v>0</v>
      </c>
      <c r="AP86">
        <v>6.4050000000000002</v>
      </c>
      <c r="AQ86">
        <v>41.403027000000002</v>
      </c>
      <c r="AR86">
        <v>47.472000000000001</v>
      </c>
      <c r="AS86">
        <v>36.506751000000001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95.010925</v>
      </c>
      <c r="BA86">
        <f t="shared" si="4"/>
        <v>2683.018294</v>
      </c>
      <c r="BB86">
        <v>83</v>
      </c>
      <c r="BD86">
        <v>7.19</v>
      </c>
      <c r="BE86">
        <v>1.95</v>
      </c>
      <c r="BF86">
        <v>3.03</v>
      </c>
      <c r="BG86">
        <v>1.84</v>
      </c>
      <c r="BH86">
        <v>9.34</v>
      </c>
      <c r="BI86">
        <v>0.84</v>
      </c>
      <c r="BJ86">
        <v>0.91</v>
      </c>
      <c r="BK86">
        <v>1.75</v>
      </c>
      <c r="BL86">
        <v>2.0299999999999998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2.1800000000000002</v>
      </c>
      <c r="BS86">
        <v>1.35</v>
      </c>
      <c r="BT86">
        <v>2.256373</v>
      </c>
      <c r="BU86">
        <v>1.341844</v>
      </c>
      <c r="BV86">
        <v>2.4277950000000001</v>
      </c>
      <c r="BW86">
        <v>1.9429620000000001</v>
      </c>
      <c r="BX86">
        <v>1.959684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3.5424669999999998</v>
      </c>
      <c r="CK86">
        <v>1.870228</v>
      </c>
      <c r="CL86">
        <v>1.938104</v>
      </c>
      <c r="CM86">
        <v>3.5116900000000002</v>
      </c>
      <c r="CN86">
        <v>3.14886</v>
      </c>
      <c r="CO86">
        <v>4.2938999999999998</v>
      </c>
      <c r="CP86">
        <v>2.3948529999999999</v>
      </c>
      <c r="CQ86">
        <v>3.542468</v>
      </c>
      <c r="CR86">
        <v>0.84194100000000005</v>
      </c>
      <c r="CS86">
        <v>1.3710979999999999</v>
      </c>
      <c r="CT86">
        <v>4.2252549999999998</v>
      </c>
      <c r="CU86">
        <v>2.8821509999999999</v>
      </c>
      <c r="CV86">
        <v>1.0541879999999999</v>
      </c>
      <c r="CW86">
        <v>4.2338469999999999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95.010925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545.74419999999998</v>
      </c>
      <c r="L87">
        <v>452.64260000000002</v>
      </c>
      <c r="M87">
        <v>95.888554999999997</v>
      </c>
      <c r="N87">
        <v>122.43</v>
      </c>
      <c r="O87">
        <v>128.45009999999999</v>
      </c>
      <c r="P87">
        <v>118.1854</v>
      </c>
      <c r="Q87">
        <v>0</v>
      </c>
      <c r="R87">
        <v>44.326064000000002</v>
      </c>
      <c r="S87">
        <v>27.35</v>
      </c>
      <c r="T87">
        <v>0</v>
      </c>
      <c r="U87">
        <v>348.97500000000002</v>
      </c>
      <c r="V87">
        <v>19.55</v>
      </c>
      <c r="W87">
        <v>34.799309999999998</v>
      </c>
      <c r="X87">
        <v>98.34375</v>
      </c>
      <c r="Y87">
        <v>0</v>
      </c>
      <c r="Z87">
        <v>13.1076</v>
      </c>
      <c r="AA87">
        <v>14.04936</v>
      </c>
      <c r="AB87">
        <v>30.949448</v>
      </c>
      <c r="AC87">
        <v>22.310403000000001</v>
      </c>
      <c r="AD87">
        <v>10.456189</v>
      </c>
      <c r="AE87">
        <v>37.821176000000001</v>
      </c>
      <c r="AF87">
        <v>9.1372370000000007</v>
      </c>
      <c r="AG87">
        <v>48.377482999999998</v>
      </c>
      <c r="AH87">
        <v>17.210975999999999</v>
      </c>
      <c r="AI87">
        <v>0</v>
      </c>
      <c r="AJ87">
        <v>0</v>
      </c>
      <c r="AK87">
        <v>65.267820999999998</v>
      </c>
      <c r="AL87">
        <v>12.782</v>
      </c>
      <c r="AM87">
        <v>18.108732</v>
      </c>
      <c r="AN87">
        <v>1.0747679999999999</v>
      </c>
      <c r="AO87">
        <v>0</v>
      </c>
      <c r="AP87">
        <v>0</v>
      </c>
      <c r="AQ87">
        <v>4.5497829999999997</v>
      </c>
      <c r="AR87">
        <v>47.472000000000001</v>
      </c>
      <c r="AS87">
        <v>36.506751000000001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93.099646000000021</v>
      </c>
      <c r="BA87">
        <f t="shared" si="4"/>
        <v>2533.9631519999998</v>
      </c>
      <c r="BB87">
        <v>84</v>
      </c>
      <c r="BD87">
        <v>7.19</v>
      </c>
      <c r="BE87">
        <v>1.95</v>
      </c>
      <c r="BF87">
        <v>3.03</v>
      </c>
      <c r="BG87">
        <v>1.84</v>
      </c>
      <c r="BH87">
        <v>9.34</v>
      </c>
      <c r="BI87">
        <v>0.84</v>
      </c>
      <c r="BJ87">
        <v>0.85</v>
      </c>
      <c r="BK87">
        <v>1.75</v>
      </c>
      <c r="BL87">
        <v>2.0299999999999998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2.1800000000000002</v>
      </c>
      <c r="BS87">
        <v>1.39</v>
      </c>
      <c r="BT87">
        <v>2.256373</v>
      </c>
      <c r="BU87">
        <v>1.341844</v>
      </c>
      <c r="BV87">
        <v>2.4277950000000001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3.5424669999999998</v>
      </c>
      <c r="CK87">
        <v>1.870228</v>
      </c>
      <c r="CL87">
        <v>1.938104</v>
      </c>
      <c r="CM87">
        <v>3.5116900000000002</v>
      </c>
      <c r="CN87">
        <v>3.14886</v>
      </c>
      <c r="CO87">
        <v>4.2938999999999998</v>
      </c>
      <c r="CP87">
        <v>2.4658220000000002</v>
      </c>
      <c r="CQ87">
        <v>3.542468</v>
      </c>
      <c r="CR87">
        <v>0.84194100000000005</v>
      </c>
      <c r="CS87">
        <v>1.3710979999999999</v>
      </c>
      <c r="CT87">
        <v>4.2252549999999998</v>
      </c>
      <c r="CU87">
        <v>1.4410750000000001</v>
      </c>
      <c r="CV87">
        <v>0.53301600000000005</v>
      </c>
      <c r="CW87">
        <v>4.2338469999999999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93.099646000000021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545.74419999999998</v>
      </c>
      <c r="L88">
        <v>452.64260000000002</v>
      </c>
      <c r="M88">
        <v>95.888554999999997</v>
      </c>
      <c r="N88">
        <v>122.43</v>
      </c>
      <c r="O88">
        <v>128.45009999999999</v>
      </c>
      <c r="P88">
        <v>118.1854</v>
      </c>
      <c r="Q88">
        <v>0</v>
      </c>
      <c r="R88">
        <v>44.326064000000002</v>
      </c>
      <c r="S88">
        <v>27.35</v>
      </c>
      <c r="T88">
        <v>0</v>
      </c>
      <c r="U88">
        <v>348.97500000000002</v>
      </c>
      <c r="V88">
        <v>19.55</v>
      </c>
      <c r="W88">
        <v>34.799309999999998</v>
      </c>
      <c r="X88">
        <v>98.34375</v>
      </c>
      <c r="Y88">
        <v>0</v>
      </c>
      <c r="Z88">
        <v>13.1076</v>
      </c>
      <c r="AA88">
        <v>14.04936</v>
      </c>
      <c r="AB88">
        <v>30.949448</v>
      </c>
      <c r="AC88">
        <v>11.155201999999999</v>
      </c>
      <c r="AD88">
        <v>0</v>
      </c>
      <c r="AE88">
        <v>37.821176000000001</v>
      </c>
      <c r="AF88">
        <v>9.1372370000000007</v>
      </c>
      <c r="AG88">
        <v>48.377482999999998</v>
      </c>
      <c r="AH88">
        <v>0</v>
      </c>
      <c r="AI88">
        <v>0</v>
      </c>
      <c r="AJ88">
        <v>0</v>
      </c>
      <c r="AK88">
        <v>65.267820999999998</v>
      </c>
      <c r="AL88">
        <v>12.782</v>
      </c>
      <c r="AM88">
        <v>18.108732</v>
      </c>
      <c r="AN88">
        <v>1.0747679999999999</v>
      </c>
      <c r="AO88">
        <v>0</v>
      </c>
      <c r="AP88">
        <v>0</v>
      </c>
      <c r="AQ88">
        <v>0</v>
      </c>
      <c r="AR88">
        <v>47.472000000000001</v>
      </c>
      <c r="AS88">
        <v>36.506751000000001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91.196524000000011</v>
      </c>
      <c r="BA88">
        <f t="shared" si="4"/>
        <v>2488.6878809999998</v>
      </c>
      <c r="BB88">
        <v>85</v>
      </c>
      <c r="BD88">
        <v>7.19</v>
      </c>
      <c r="BE88">
        <v>1.95</v>
      </c>
      <c r="BF88">
        <v>3.03</v>
      </c>
      <c r="BG88">
        <v>1.84</v>
      </c>
      <c r="BH88">
        <v>9.34</v>
      </c>
      <c r="BI88">
        <v>0.84</v>
      </c>
      <c r="BJ88">
        <v>0.85</v>
      </c>
      <c r="BK88">
        <v>1.75</v>
      </c>
      <c r="BL88">
        <v>2.0299999999999998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2.1800000000000002</v>
      </c>
      <c r="BS88">
        <v>1.39</v>
      </c>
      <c r="BT88">
        <v>2.256373</v>
      </c>
      <c r="BU88">
        <v>1.341844</v>
      </c>
      <c r="BV88">
        <v>2.4277950000000001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3.5424669999999998</v>
      </c>
      <c r="CK88">
        <v>1.870228</v>
      </c>
      <c r="CL88">
        <v>1.938104</v>
      </c>
      <c r="CM88">
        <v>3.5116900000000002</v>
      </c>
      <c r="CN88">
        <v>3.14886</v>
      </c>
      <c r="CO88">
        <v>4.2938999999999998</v>
      </c>
      <c r="CP88">
        <v>2.536791</v>
      </c>
      <c r="CQ88">
        <v>3.542468</v>
      </c>
      <c r="CR88">
        <v>0.84194100000000005</v>
      </c>
      <c r="CS88">
        <v>1.3710979999999999</v>
      </c>
      <c r="CT88">
        <v>4.2252549999999998</v>
      </c>
      <c r="CU88">
        <v>0</v>
      </c>
      <c r="CV88">
        <v>0</v>
      </c>
      <c r="CW88">
        <v>4.2338469999999999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91.196524000000011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580.74419999999998</v>
      </c>
      <c r="L89">
        <v>452.64260000000002</v>
      </c>
      <c r="M89">
        <v>95.888554999999997</v>
      </c>
      <c r="N89">
        <v>122.43</v>
      </c>
      <c r="O89">
        <v>128.45009999999999</v>
      </c>
      <c r="P89">
        <v>118.1854</v>
      </c>
      <c r="Q89">
        <v>0</v>
      </c>
      <c r="R89">
        <v>44.326064000000002</v>
      </c>
      <c r="S89">
        <v>27.35</v>
      </c>
      <c r="T89">
        <v>0</v>
      </c>
      <c r="U89">
        <v>348.97500000000002</v>
      </c>
      <c r="V89">
        <v>19.55</v>
      </c>
      <c r="W89">
        <v>34.799309999999998</v>
      </c>
      <c r="X89">
        <v>98.34375</v>
      </c>
      <c r="Y89">
        <v>0</v>
      </c>
      <c r="Z89">
        <v>13.1076</v>
      </c>
      <c r="AA89">
        <v>0</v>
      </c>
      <c r="AB89">
        <v>15.349422000000001</v>
      </c>
      <c r="AC89">
        <v>0</v>
      </c>
      <c r="AD89">
        <v>0</v>
      </c>
      <c r="AE89">
        <v>37.821176000000001</v>
      </c>
      <c r="AF89">
        <v>9.1372370000000007</v>
      </c>
      <c r="AG89">
        <v>48.377482999999998</v>
      </c>
      <c r="AH89">
        <v>0</v>
      </c>
      <c r="AI89">
        <v>0</v>
      </c>
      <c r="AJ89">
        <v>0</v>
      </c>
      <c r="AK89">
        <v>65.267820999999998</v>
      </c>
      <c r="AL89">
        <v>12.782</v>
      </c>
      <c r="AM89">
        <v>18.108732</v>
      </c>
      <c r="AN89">
        <v>1.0747679999999999</v>
      </c>
      <c r="AO89">
        <v>0</v>
      </c>
      <c r="AP89">
        <v>0</v>
      </c>
      <c r="AQ89">
        <v>0</v>
      </c>
      <c r="AR89">
        <v>47.472000000000001</v>
      </c>
      <c r="AS89">
        <v>36.506751000000001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89.27486500000002</v>
      </c>
      <c r="BA89">
        <f t="shared" si="4"/>
        <v>2480.9616339999998</v>
      </c>
      <c r="BB89">
        <v>86</v>
      </c>
      <c r="BD89">
        <v>7.19</v>
      </c>
      <c r="BE89">
        <v>1.95</v>
      </c>
      <c r="BF89">
        <v>3.03</v>
      </c>
      <c r="BG89">
        <v>1.84</v>
      </c>
      <c r="BH89">
        <v>9.34</v>
      </c>
      <c r="BI89">
        <v>0.84</v>
      </c>
      <c r="BJ89">
        <v>0.85</v>
      </c>
      <c r="BK89">
        <v>1.75</v>
      </c>
      <c r="BL89">
        <v>2.0299999999999998</v>
      </c>
      <c r="BM89">
        <v>0.2</v>
      </c>
      <c r="BN89">
        <v>3.57</v>
      </c>
      <c r="BO89">
        <v>3.78</v>
      </c>
      <c r="BP89">
        <v>0.24</v>
      </c>
      <c r="BQ89">
        <v>2.0099999999999998</v>
      </c>
      <c r="BR89">
        <v>2.1800000000000002</v>
      </c>
      <c r="BS89">
        <v>1.52</v>
      </c>
      <c r="BT89">
        <v>2.256373</v>
      </c>
      <c r="BU89">
        <v>1.341844</v>
      </c>
      <c r="BV89">
        <v>2.4277950000000001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3.5424669999999998</v>
      </c>
      <c r="CK89">
        <v>1.870228</v>
      </c>
      <c r="CL89">
        <v>1.938104</v>
      </c>
      <c r="CM89">
        <v>3.5116900000000002</v>
      </c>
      <c r="CN89">
        <v>3.14886</v>
      </c>
      <c r="CO89">
        <v>4.2938999999999998</v>
      </c>
      <c r="CP89">
        <v>2.6077599999999999</v>
      </c>
      <c r="CQ89">
        <v>3.542468</v>
      </c>
      <c r="CR89">
        <v>0.84194100000000005</v>
      </c>
      <c r="CS89">
        <v>1.3710979999999999</v>
      </c>
      <c r="CT89">
        <v>2.1126269999999998</v>
      </c>
      <c r="CU89">
        <v>0</v>
      </c>
      <c r="CV89">
        <v>0</v>
      </c>
      <c r="CW89">
        <v>4.2338469999999999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89.27486500000002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625.74419999999998</v>
      </c>
      <c r="L90">
        <v>452.64260000000002</v>
      </c>
      <c r="M90">
        <v>95.888554999999997</v>
      </c>
      <c r="N90">
        <v>122.43</v>
      </c>
      <c r="O90">
        <v>128.45009999999999</v>
      </c>
      <c r="P90">
        <v>118.1854</v>
      </c>
      <c r="Q90">
        <v>0</v>
      </c>
      <c r="R90">
        <v>44.326064000000002</v>
      </c>
      <c r="S90">
        <v>27.35</v>
      </c>
      <c r="T90">
        <v>0</v>
      </c>
      <c r="U90">
        <v>348.97500000000002</v>
      </c>
      <c r="V90">
        <v>19.55</v>
      </c>
      <c r="W90">
        <v>34.799309999999998</v>
      </c>
      <c r="X90">
        <v>98.34375</v>
      </c>
      <c r="Y90">
        <v>0</v>
      </c>
      <c r="Z90">
        <v>13.1076</v>
      </c>
      <c r="AA90">
        <v>0</v>
      </c>
      <c r="AB90">
        <v>15.349422000000001</v>
      </c>
      <c r="AC90">
        <v>0</v>
      </c>
      <c r="AD90">
        <v>0</v>
      </c>
      <c r="AE90">
        <v>36.343786999999999</v>
      </c>
      <c r="AF90">
        <v>9.1372370000000007</v>
      </c>
      <c r="AG90">
        <v>48.377482999999998</v>
      </c>
      <c r="AH90">
        <v>0</v>
      </c>
      <c r="AI90">
        <v>0</v>
      </c>
      <c r="AJ90">
        <v>0</v>
      </c>
      <c r="AK90">
        <v>65.267820999999998</v>
      </c>
      <c r="AL90">
        <v>12.782</v>
      </c>
      <c r="AM90">
        <v>18.108732</v>
      </c>
      <c r="AN90">
        <v>1.0747679999999999</v>
      </c>
      <c r="AO90">
        <v>0</v>
      </c>
      <c r="AP90">
        <v>0</v>
      </c>
      <c r="AQ90">
        <v>0</v>
      </c>
      <c r="AR90">
        <v>47.472000000000001</v>
      </c>
      <c r="AS90">
        <v>36.506751000000001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89.345834000000025</v>
      </c>
      <c r="BA90">
        <f t="shared" si="4"/>
        <v>2524.555214</v>
      </c>
      <c r="BB90">
        <v>87</v>
      </c>
      <c r="BD90">
        <v>7.19</v>
      </c>
      <c r="BE90">
        <v>1.95</v>
      </c>
      <c r="BF90">
        <v>3.03</v>
      </c>
      <c r="BG90">
        <v>1.84</v>
      </c>
      <c r="BH90">
        <v>9.34</v>
      </c>
      <c r="BI90">
        <v>0.84</v>
      </c>
      <c r="BJ90">
        <v>0.85</v>
      </c>
      <c r="BK90">
        <v>1.75</v>
      </c>
      <c r="BL90">
        <v>2.0299999999999998</v>
      </c>
      <c r="BM90">
        <v>0.2</v>
      </c>
      <c r="BN90">
        <v>3.57</v>
      </c>
      <c r="BO90">
        <v>3.78</v>
      </c>
      <c r="BP90">
        <v>0.24</v>
      </c>
      <c r="BQ90">
        <v>2.0099999999999998</v>
      </c>
      <c r="BR90">
        <v>2.1800000000000002</v>
      </c>
      <c r="BS90">
        <v>1.52</v>
      </c>
      <c r="BT90">
        <v>2.256373</v>
      </c>
      <c r="BU90">
        <v>1.341844</v>
      </c>
      <c r="BV90">
        <v>2.4277950000000001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3.5424669999999998</v>
      </c>
      <c r="CK90">
        <v>1.870228</v>
      </c>
      <c r="CL90">
        <v>1.938104</v>
      </c>
      <c r="CM90">
        <v>3.5116900000000002</v>
      </c>
      <c r="CN90">
        <v>3.14886</v>
      </c>
      <c r="CO90">
        <v>4.2938999999999998</v>
      </c>
      <c r="CP90">
        <v>2.6787290000000001</v>
      </c>
      <c r="CQ90">
        <v>3.542468</v>
      </c>
      <c r="CR90">
        <v>0.84194100000000005</v>
      </c>
      <c r="CS90">
        <v>1.3710979999999999</v>
      </c>
      <c r="CT90">
        <v>2.1126269999999998</v>
      </c>
      <c r="CU90">
        <v>0</v>
      </c>
      <c r="CV90">
        <v>0</v>
      </c>
      <c r="CW90">
        <v>4.2338469999999999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89.345834000000025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625.74419999999998</v>
      </c>
      <c r="L91">
        <v>452.64260000000002</v>
      </c>
      <c r="M91">
        <v>95.888554999999997</v>
      </c>
      <c r="N91">
        <v>122.43</v>
      </c>
      <c r="O91">
        <v>128.45009999999999</v>
      </c>
      <c r="P91">
        <v>118.1854</v>
      </c>
      <c r="Q91">
        <v>0</v>
      </c>
      <c r="R91">
        <v>44.326064000000002</v>
      </c>
      <c r="S91">
        <v>27.35</v>
      </c>
      <c r="T91">
        <v>0</v>
      </c>
      <c r="U91">
        <v>348.97500000000002</v>
      </c>
      <c r="V91">
        <v>19.55</v>
      </c>
      <c r="W91">
        <v>34.799309999999998</v>
      </c>
      <c r="X91">
        <v>98.34375</v>
      </c>
      <c r="Y91">
        <v>0</v>
      </c>
      <c r="Z91">
        <v>13.1076</v>
      </c>
      <c r="AA91">
        <v>0</v>
      </c>
      <c r="AB91">
        <v>15.349422000000001</v>
      </c>
      <c r="AC91">
        <v>0</v>
      </c>
      <c r="AD91">
        <v>0</v>
      </c>
      <c r="AE91">
        <v>18.910588000000001</v>
      </c>
      <c r="AF91">
        <v>9.1372370000000007</v>
      </c>
      <c r="AG91">
        <v>48.377482999999998</v>
      </c>
      <c r="AH91">
        <v>0</v>
      </c>
      <c r="AI91">
        <v>0</v>
      </c>
      <c r="AJ91">
        <v>0</v>
      </c>
      <c r="AK91">
        <v>65.267820999999998</v>
      </c>
      <c r="AL91">
        <v>12.782</v>
      </c>
      <c r="AM91">
        <v>18.108732</v>
      </c>
      <c r="AN91">
        <v>1.0747679999999999</v>
      </c>
      <c r="AO91">
        <v>0</v>
      </c>
      <c r="AP91">
        <v>0</v>
      </c>
      <c r="AQ91">
        <v>0</v>
      </c>
      <c r="AR91">
        <v>47.472000000000001</v>
      </c>
      <c r="AS91">
        <v>36.506751000000001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89.737437000000014</v>
      </c>
      <c r="BA91">
        <f t="shared" si="4"/>
        <v>2507.5136180000004</v>
      </c>
      <c r="BB91">
        <v>88</v>
      </c>
      <c r="BD91">
        <v>7.19</v>
      </c>
      <c r="BE91">
        <v>1.95</v>
      </c>
      <c r="BF91">
        <v>3.03</v>
      </c>
      <c r="BG91">
        <v>1.84</v>
      </c>
      <c r="BH91">
        <v>9.34</v>
      </c>
      <c r="BI91">
        <v>0.88</v>
      </c>
      <c r="BJ91">
        <v>0.88</v>
      </c>
      <c r="BK91">
        <v>1.75</v>
      </c>
      <c r="BL91">
        <v>2.0299999999999998</v>
      </c>
      <c r="BM91">
        <v>0.2</v>
      </c>
      <c r="BN91">
        <v>3.57</v>
      </c>
      <c r="BO91">
        <v>3.78</v>
      </c>
      <c r="BP91">
        <v>0.24</v>
      </c>
      <c r="BQ91">
        <v>2.0099999999999998</v>
      </c>
      <c r="BR91">
        <v>2.1800000000000002</v>
      </c>
      <c r="BS91">
        <v>1.52</v>
      </c>
      <c r="BT91">
        <v>2.256373</v>
      </c>
      <c r="BU91">
        <v>1.341844</v>
      </c>
      <c r="BV91">
        <v>2.4277950000000001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3.5424669999999998</v>
      </c>
      <c r="CK91">
        <v>1.870228</v>
      </c>
      <c r="CL91">
        <v>1.938104</v>
      </c>
      <c r="CM91">
        <v>3.5116900000000002</v>
      </c>
      <c r="CN91">
        <v>3.3994939999999998</v>
      </c>
      <c r="CO91">
        <v>4.2938999999999998</v>
      </c>
      <c r="CP91">
        <v>2.749698</v>
      </c>
      <c r="CQ91">
        <v>3.542468</v>
      </c>
      <c r="CR91">
        <v>0.84194100000000005</v>
      </c>
      <c r="CS91">
        <v>1.3710979999999999</v>
      </c>
      <c r="CT91">
        <v>2.1126269999999998</v>
      </c>
      <c r="CU91">
        <v>0</v>
      </c>
      <c r="CV91">
        <v>0</v>
      </c>
      <c r="CW91">
        <v>4.2338469999999999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89.737437000000014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625.74419999999998</v>
      </c>
      <c r="L92">
        <v>452.64260000000002</v>
      </c>
      <c r="M92">
        <v>95.888554999999997</v>
      </c>
      <c r="N92">
        <v>122.43</v>
      </c>
      <c r="O92">
        <v>128.45009999999999</v>
      </c>
      <c r="P92">
        <v>118.1854</v>
      </c>
      <c r="Q92">
        <v>0</v>
      </c>
      <c r="R92">
        <v>44.326064000000002</v>
      </c>
      <c r="S92">
        <v>27.35</v>
      </c>
      <c r="T92">
        <v>0</v>
      </c>
      <c r="U92">
        <v>348.97500000000002</v>
      </c>
      <c r="V92">
        <v>19.55</v>
      </c>
      <c r="W92">
        <v>34.799309999999998</v>
      </c>
      <c r="X92">
        <v>98.34375</v>
      </c>
      <c r="Y92">
        <v>0</v>
      </c>
      <c r="Z92">
        <v>13.1076</v>
      </c>
      <c r="AA92">
        <v>0</v>
      </c>
      <c r="AB92">
        <v>15.349422000000001</v>
      </c>
      <c r="AC92">
        <v>0</v>
      </c>
      <c r="AD92">
        <v>0</v>
      </c>
      <c r="AE92">
        <v>18.910588000000001</v>
      </c>
      <c r="AF92">
        <v>9.1372370000000007</v>
      </c>
      <c r="AG92">
        <v>48.377482999999998</v>
      </c>
      <c r="AH92">
        <v>0</v>
      </c>
      <c r="AI92">
        <v>0</v>
      </c>
      <c r="AJ92">
        <v>0</v>
      </c>
      <c r="AK92">
        <v>65.267820999999998</v>
      </c>
      <c r="AL92">
        <v>12.782</v>
      </c>
      <c r="AM92">
        <v>18.108732</v>
      </c>
      <c r="AN92">
        <v>1.0747679999999999</v>
      </c>
      <c r="AO92">
        <v>0</v>
      </c>
      <c r="AP92">
        <v>0</v>
      </c>
      <c r="AQ92">
        <v>0</v>
      </c>
      <c r="AR92">
        <v>47.472000000000001</v>
      </c>
      <c r="AS92">
        <v>36.506751000000001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89.971380000000011</v>
      </c>
      <c r="BA92">
        <f t="shared" si="4"/>
        <v>2507.7475610000001</v>
      </c>
      <c r="BB92">
        <v>89</v>
      </c>
      <c r="BD92">
        <v>7.19</v>
      </c>
      <c r="BE92">
        <v>1.95</v>
      </c>
      <c r="BF92">
        <v>3.03</v>
      </c>
      <c r="BG92">
        <v>1.84</v>
      </c>
      <c r="BH92">
        <v>9.34</v>
      </c>
      <c r="BI92">
        <v>0.88</v>
      </c>
      <c r="BJ92">
        <v>0.88</v>
      </c>
      <c r="BK92">
        <v>1.75</v>
      </c>
      <c r="BL92">
        <v>2.0299999999999998</v>
      </c>
      <c r="BM92">
        <v>0.2</v>
      </c>
      <c r="BN92">
        <v>3.57</v>
      </c>
      <c r="BO92">
        <v>3.78</v>
      </c>
      <c r="BP92">
        <v>0.24</v>
      </c>
      <c r="BQ92">
        <v>2.0099999999999998</v>
      </c>
      <c r="BR92">
        <v>2.1800000000000002</v>
      </c>
      <c r="BS92">
        <v>1.54</v>
      </c>
      <c r="BT92">
        <v>2.256373</v>
      </c>
      <c r="BU92">
        <v>1.341844</v>
      </c>
      <c r="BV92">
        <v>2.4277950000000001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3.5424669999999998</v>
      </c>
      <c r="CK92">
        <v>1.870228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2.8206669999999998</v>
      </c>
      <c r="CQ92">
        <v>3.542468</v>
      </c>
      <c r="CR92">
        <v>0.84194100000000005</v>
      </c>
      <c r="CS92">
        <v>1.3710979999999999</v>
      </c>
      <c r="CT92">
        <v>2.1126269999999998</v>
      </c>
      <c r="CU92">
        <v>0</v>
      </c>
      <c r="CV92">
        <v>0</v>
      </c>
      <c r="CW92">
        <v>4.2338469999999999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89.971380000000011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625.74419999999998</v>
      </c>
      <c r="L93">
        <v>452.64260000000002</v>
      </c>
      <c r="M93">
        <v>95.888554999999997</v>
      </c>
      <c r="N93">
        <v>122.43</v>
      </c>
      <c r="O93">
        <v>128.45009999999999</v>
      </c>
      <c r="P93">
        <v>118.1854</v>
      </c>
      <c r="Q93">
        <v>0</v>
      </c>
      <c r="R93">
        <v>44.326064000000002</v>
      </c>
      <c r="S93">
        <v>27.35</v>
      </c>
      <c r="T93">
        <v>0</v>
      </c>
      <c r="U93">
        <v>348.97500000000002</v>
      </c>
      <c r="V93">
        <v>19.55</v>
      </c>
      <c r="W93">
        <v>34.799309999999998</v>
      </c>
      <c r="X93">
        <v>98.34375</v>
      </c>
      <c r="Y93">
        <v>0</v>
      </c>
      <c r="Z93">
        <v>13.1076</v>
      </c>
      <c r="AA93">
        <v>0</v>
      </c>
      <c r="AB93">
        <v>0</v>
      </c>
      <c r="AC93">
        <v>0</v>
      </c>
      <c r="AD93">
        <v>0</v>
      </c>
      <c r="AE93">
        <v>18.910588000000001</v>
      </c>
      <c r="AF93">
        <v>9.1372370000000007</v>
      </c>
      <c r="AG93">
        <v>48.377482999999998</v>
      </c>
      <c r="AH93">
        <v>0</v>
      </c>
      <c r="AI93">
        <v>0</v>
      </c>
      <c r="AJ93">
        <v>0</v>
      </c>
      <c r="AK93">
        <v>65.267820999999998</v>
      </c>
      <c r="AL93">
        <v>12.782</v>
      </c>
      <c r="AM93">
        <v>18.108732</v>
      </c>
      <c r="AN93">
        <v>1.0747679999999999</v>
      </c>
      <c r="AO93">
        <v>0</v>
      </c>
      <c r="AP93">
        <v>0</v>
      </c>
      <c r="AQ93">
        <v>0</v>
      </c>
      <c r="AR93">
        <v>47.472000000000001</v>
      </c>
      <c r="AS93">
        <v>36.506751000000001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90.112349000000023</v>
      </c>
      <c r="BA93">
        <f t="shared" si="4"/>
        <v>2492.5391080000004</v>
      </c>
      <c r="BB93">
        <v>90</v>
      </c>
      <c r="BD93">
        <v>7.19</v>
      </c>
      <c r="BE93">
        <v>1.95</v>
      </c>
      <c r="BF93">
        <v>3.03</v>
      </c>
      <c r="BG93">
        <v>1.84</v>
      </c>
      <c r="BH93">
        <v>9.34</v>
      </c>
      <c r="BI93">
        <v>0.88</v>
      </c>
      <c r="BJ93">
        <v>0.88</v>
      </c>
      <c r="BK93">
        <v>1.8</v>
      </c>
      <c r="BL93">
        <v>2.0299999999999998</v>
      </c>
      <c r="BM93">
        <v>0.2</v>
      </c>
      <c r="BN93">
        <v>3.57</v>
      </c>
      <c r="BO93">
        <v>3.78</v>
      </c>
      <c r="BP93">
        <v>0.24</v>
      </c>
      <c r="BQ93">
        <v>2.0099999999999998</v>
      </c>
      <c r="BR93">
        <v>2.1800000000000002</v>
      </c>
      <c r="BS93">
        <v>1.56</v>
      </c>
      <c r="BT93">
        <v>2.256373</v>
      </c>
      <c r="BU93">
        <v>1.341844</v>
      </c>
      <c r="BV93">
        <v>2.4277950000000001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3.5424669999999998</v>
      </c>
      <c r="CK93">
        <v>1.870228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2.8916360000000001</v>
      </c>
      <c r="CQ93">
        <v>3.542468</v>
      </c>
      <c r="CR93">
        <v>0.84194100000000005</v>
      </c>
      <c r="CS93">
        <v>1.3710979999999999</v>
      </c>
      <c r="CT93">
        <v>2.1126269999999998</v>
      </c>
      <c r="CU93">
        <v>0</v>
      </c>
      <c r="CV93">
        <v>0</v>
      </c>
      <c r="CW93">
        <v>4.2338469999999999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90.112349000000023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625.74419999999998</v>
      </c>
      <c r="L94">
        <v>452.64260000000002</v>
      </c>
      <c r="M94">
        <v>95.888554999999997</v>
      </c>
      <c r="N94">
        <v>122.43</v>
      </c>
      <c r="O94">
        <v>128.45009999999999</v>
      </c>
      <c r="P94">
        <v>118.1854</v>
      </c>
      <c r="Q94">
        <v>0</v>
      </c>
      <c r="R94">
        <v>44.326064000000002</v>
      </c>
      <c r="S94">
        <v>27.35</v>
      </c>
      <c r="T94">
        <v>0</v>
      </c>
      <c r="U94">
        <v>348.97500000000002</v>
      </c>
      <c r="V94">
        <v>19.55</v>
      </c>
      <c r="W94">
        <v>34.799309999999998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18.910588000000001</v>
      </c>
      <c r="AF94">
        <v>9.1372370000000007</v>
      </c>
      <c r="AG94">
        <v>48.377482999999998</v>
      </c>
      <c r="AH94">
        <v>0</v>
      </c>
      <c r="AI94">
        <v>0</v>
      </c>
      <c r="AJ94">
        <v>0</v>
      </c>
      <c r="AK94">
        <v>65.267820999999998</v>
      </c>
      <c r="AL94">
        <v>12.782</v>
      </c>
      <c r="AM94">
        <v>18.108732</v>
      </c>
      <c r="AN94">
        <v>1.0747679999999999</v>
      </c>
      <c r="AO94">
        <v>0</v>
      </c>
      <c r="AP94">
        <v>0</v>
      </c>
      <c r="AQ94">
        <v>0</v>
      </c>
      <c r="AR94">
        <v>47.472000000000001</v>
      </c>
      <c r="AS94">
        <v>36.506751000000001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90.133318000000017</v>
      </c>
      <c r="BA94">
        <f t="shared" si="4"/>
        <v>2486.0062770000009</v>
      </c>
      <c r="BB94">
        <v>91</v>
      </c>
      <c r="BD94">
        <v>7.19</v>
      </c>
      <c r="BE94">
        <v>1.95</v>
      </c>
      <c r="BF94">
        <v>3.03</v>
      </c>
      <c r="BG94">
        <v>1.84</v>
      </c>
      <c r="BH94">
        <v>9.34</v>
      </c>
      <c r="BI94">
        <v>0.85</v>
      </c>
      <c r="BJ94">
        <v>0.85</v>
      </c>
      <c r="BK94">
        <v>1.8</v>
      </c>
      <c r="BL94">
        <v>2.0299999999999998</v>
      </c>
      <c r="BM94">
        <v>0.2</v>
      </c>
      <c r="BN94">
        <v>3.57</v>
      </c>
      <c r="BO94">
        <v>3.78</v>
      </c>
      <c r="BP94">
        <v>0.24</v>
      </c>
      <c r="BQ94">
        <v>2.0099999999999998</v>
      </c>
      <c r="BR94">
        <v>2.1800000000000002</v>
      </c>
      <c r="BS94">
        <v>1.57</v>
      </c>
      <c r="BT94">
        <v>2.256373</v>
      </c>
      <c r="BU94">
        <v>1.341844</v>
      </c>
      <c r="BV94">
        <v>2.4277950000000001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3.5424669999999998</v>
      </c>
      <c r="CK94">
        <v>1.870228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2.9626049999999999</v>
      </c>
      <c r="CQ94">
        <v>3.542468</v>
      </c>
      <c r="CR94">
        <v>0.84194100000000005</v>
      </c>
      <c r="CS94">
        <v>1.3710979999999999</v>
      </c>
      <c r="CT94">
        <v>2.1126269999999998</v>
      </c>
      <c r="CU94">
        <v>0</v>
      </c>
      <c r="CV94">
        <v>0</v>
      </c>
      <c r="CW94">
        <v>4.2338469999999999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90.133318000000017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580.74419999999998</v>
      </c>
      <c r="L95">
        <v>452.64260000000002</v>
      </c>
      <c r="M95">
        <v>95.888554999999997</v>
      </c>
      <c r="N95">
        <v>122.43</v>
      </c>
      <c r="O95">
        <v>128.45009999999999</v>
      </c>
      <c r="P95">
        <v>118.1854</v>
      </c>
      <c r="Q95">
        <v>0</v>
      </c>
      <c r="R95">
        <v>44.326064000000002</v>
      </c>
      <c r="S95">
        <v>27.35</v>
      </c>
      <c r="T95">
        <v>0</v>
      </c>
      <c r="U95">
        <v>348.97500000000002</v>
      </c>
      <c r="V95">
        <v>19.55</v>
      </c>
      <c r="W95">
        <v>34.799309999999998</v>
      </c>
      <c r="X95">
        <v>98.34375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18.910588000000001</v>
      </c>
      <c r="AF95">
        <v>6.9086429999999996</v>
      </c>
      <c r="AG95">
        <v>48.377482999999998</v>
      </c>
      <c r="AH95">
        <v>0</v>
      </c>
      <c r="AI95">
        <v>0</v>
      </c>
      <c r="AJ95">
        <v>0</v>
      </c>
      <c r="AK95">
        <v>65.267820999999998</v>
      </c>
      <c r="AL95">
        <v>12.782</v>
      </c>
      <c r="AM95">
        <v>18.108732</v>
      </c>
      <c r="AN95">
        <v>1.0747679999999999</v>
      </c>
      <c r="AO95">
        <v>0</v>
      </c>
      <c r="AP95">
        <v>0</v>
      </c>
      <c r="AQ95">
        <v>0</v>
      </c>
      <c r="AR95">
        <v>47.472000000000001</v>
      </c>
      <c r="AS95">
        <v>36.506751000000001</v>
      </c>
      <c r="AT95">
        <v>13.50901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90.204287000000022</v>
      </c>
      <c r="BA95">
        <f t="shared" si="4"/>
        <v>2437.3608620000014</v>
      </c>
      <c r="BB95">
        <v>92</v>
      </c>
      <c r="BD95">
        <v>7.19</v>
      </c>
      <c r="BE95">
        <v>1.95</v>
      </c>
      <c r="BF95">
        <v>3.03</v>
      </c>
      <c r="BG95">
        <v>1.84</v>
      </c>
      <c r="BH95">
        <v>9.34</v>
      </c>
      <c r="BI95">
        <v>0.85</v>
      </c>
      <c r="BJ95">
        <v>0.85</v>
      </c>
      <c r="BK95">
        <v>1.8</v>
      </c>
      <c r="BL95">
        <v>2.0299999999999998</v>
      </c>
      <c r="BM95">
        <v>0.2</v>
      </c>
      <c r="BN95">
        <v>3.57</v>
      </c>
      <c r="BO95">
        <v>3.78</v>
      </c>
      <c r="BP95">
        <v>0.24</v>
      </c>
      <c r="BQ95">
        <v>2.0099999999999998</v>
      </c>
      <c r="BR95">
        <v>2.1800000000000002</v>
      </c>
      <c r="BS95">
        <v>1.57</v>
      </c>
      <c r="BT95">
        <v>2.256373</v>
      </c>
      <c r="BU95">
        <v>1.341844</v>
      </c>
      <c r="BV95">
        <v>2.4277950000000001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3.5424669999999998</v>
      </c>
      <c r="CK95">
        <v>1.870228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3.0335740000000002</v>
      </c>
      <c r="CQ95">
        <v>3.542468</v>
      </c>
      <c r="CR95">
        <v>0.84194100000000005</v>
      </c>
      <c r="CS95">
        <v>1.3710979999999999</v>
      </c>
      <c r="CT95">
        <v>2.1126269999999998</v>
      </c>
      <c r="CU95">
        <v>0</v>
      </c>
      <c r="CV95">
        <v>0</v>
      </c>
      <c r="CW95">
        <v>4.2338469999999999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90.204287000000022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580.74419999999998</v>
      </c>
      <c r="L96">
        <v>452.64260000000002</v>
      </c>
      <c r="M96">
        <v>95.888554999999997</v>
      </c>
      <c r="N96">
        <v>122.43</v>
      </c>
      <c r="O96">
        <v>128.45009999999999</v>
      </c>
      <c r="P96">
        <v>118.1854</v>
      </c>
      <c r="Q96">
        <v>0</v>
      </c>
      <c r="R96">
        <v>44.326064000000002</v>
      </c>
      <c r="S96">
        <v>27.35</v>
      </c>
      <c r="T96">
        <v>0</v>
      </c>
      <c r="U96">
        <v>348.97500000000002</v>
      </c>
      <c r="V96">
        <v>19.55</v>
      </c>
      <c r="W96">
        <v>34.799309999999998</v>
      </c>
      <c r="X96">
        <v>98.34375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18.910588000000001</v>
      </c>
      <c r="AF96">
        <v>6.9086429999999996</v>
      </c>
      <c r="AG96">
        <v>48.377482999999998</v>
      </c>
      <c r="AH96">
        <v>0</v>
      </c>
      <c r="AI96">
        <v>0</v>
      </c>
      <c r="AJ96">
        <v>0</v>
      </c>
      <c r="AK96">
        <v>65.267820999999998</v>
      </c>
      <c r="AL96">
        <v>12.782</v>
      </c>
      <c r="AM96">
        <v>18.108732</v>
      </c>
      <c r="AN96">
        <v>1.0747679999999999</v>
      </c>
      <c r="AO96">
        <v>0</v>
      </c>
      <c r="AP96">
        <v>0</v>
      </c>
      <c r="AQ96">
        <v>0</v>
      </c>
      <c r="AR96">
        <v>47.472000000000001</v>
      </c>
      <c r="AS96">
        <v>36.506751000000001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90.295256000000037</v>
      </c>
      <c r="BA96">
        <f t="shared" si="4"/>
        <v>2438.9396210000009</v>
      </c>
      <c r="BB96">
        <v>93</v>
      </c>
      <c r="BD96">
        <v>7.19</v>
      </c>
      <c r="BE96">
        <v>1.95</v>
      </c>
      <c r="BF96">
        <v>3.03</v>
      </c>
      <c r="BG96">
        <v>1.84</v>
      </c>
      <c r="BH96">
        <v>9.34</v>
      </c>
      <c r="BI96">
        <v>0.85</v>
      </c>
      <c r="BJ96">
        <v>0.85</v>
      </c>
      <c r="BK96">
        <v>1.8</v>
      </c>
      <c r="BL96">
        <v>2.0299999999999998</v>
      </c>
      <c r="BM96">
        <v>0.2</v>
      </c>
      <c r="BN96">
        <v>3.57</v>
      </c>
      <c r="BO96">
        <v>3.78</v>
      </c>
      <c r="BP96">
        <v>0.24</v>
      </c>
      <c r="BQ96">
        <v>2.0099999999999998</v>
      </c>
      <c r="BR96">
        <v>2.1800000000000002</v>
      </c>
      <c r="BS96">
        <v>1.59</v>
      </c>
      <c r="BT96">
        <v>2.256373</v>
      </c>
      <c r="BU96">
        <v>1.341844</v>
      </c>
      <c r="BV96">
        <v>2.4277950000000001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3.5424669999999998</v>
      </c>
      <c r="CK96">
        <v>1.870228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3.1045430000000001</v>
      </c>
      <c r="CQ96">
        <v>3.542468</v>
      </c>
      <c r="CR96">
        <v>0.84194100000000005</v>
      </c>
      <c r="CS96">
        <v>1.3710979999999999</v>
      </c>
      <c r="CT96">
        <v>2.1126269999999998</v>
      </c>
      <c r="CU96">
        <v>0</v>
      </c>
      <c r="CV96">
        <v>0</v>
      </c>
      <c r="CW96">
        <v>4.2338469999999999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90.295256000000037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530.74419999999998</v>
      </c>
      <c r="L97">
        <v>452.64260000000002</v>
      </c>
      <c r="M97">
        <v>95.888554999999997</v>
      </c>
      <c r="N97">
        <v>122.43</v>
      </c>
      <c r="O97">
        <v>128.45009999999999</v>
      </c>
      <c r="P97">
        <v>118.1854</v>
      </c>
      <c r="Q97">
        <v>0</v>
      </c>
      <c r="R97">
        <v>44.326064000000002</v>
      </c>
      <c r="S97">
        <v>27.35</v>
      </c>
      <c r="T97">
        <v>0</v>
      </c>
      <c r="U97">
        <v>348.97500000000002</v>
      </c>
      <c r="V97">
        <v>19.55</v>
      </c>
      <c r="W97">
        <v>34.799309999999998</v>
      </c>
      <c r="X97">
        <v>98.34375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18.910588000000001</v>
      </c>
      <c r="AF97">
        <v>6.9086429999999996</v>
      </c>
      <c r="AG97">
        <v>48.377482999999998</v>
      </c>
      <c r="AH97">
        <v>0</v>
      </c>
      <c r="AI97">
        <v>0</v>
      </c>
      <c r="AJ97">
        <v>0</v>
      </c>
      <c r="AK97">
        <v>65.267820999999998</v>
      </c>
      <c r="AL97">
        <v>12.782</v>
      </c>
      <c r="AM97">
        <v>18.108732</v>
      </c>
      <c r="AN97">
        <v>1.0747679999999999</v>
      </c>
      <c r="AO97">
        <v>0</v>
      </c>
      <c r="AP97">
        <v>0.64049999999999996</v>
      </c>
      <c r="AQ97">
        <v>0</v>
      </c>
      <c r="AR97">
        <v>47.472000000000001</v>
      </c>
      <c r="AS97">
        <v>36.506751000000001</v>
      </c>
      <c r="AT97">
        <v>14.784507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90.386225000000024</v>
      </c>
      <c r="BA97">
        <f t="shared" si="4"/>
        <v>2389.4587970000007</v>
      </c>
      <c r="BB97">
        <v>94</v>
      </c>
      <c r="BD97">
        <v>7.19</v>
      </c>
      <c r="BE97">
        <v>1.95</v>
      </c>
      <c r="BF97">
        <v>3.03</v>
      </c>
      <c r="BG97">
        <v>1.84</v>
      </c>
      <c r="BH97">
        <v>9.34</v>
      </c>
      <c r="BI97">
        <v>0.85</v>
      </c>
      <c r="BJ97">
        <v>0.85</v>
      </c>
      <c r="BK97">
        <v>1.8</v>
      </c>
      <c r="BL97">
        <v>2.0299999999999998</v>
      </c>
      <c r="BM97">
        <v>0.2</v>
      </c>
      <c r="BN97">
        <v>3.57</v>
      </c>
      <c r="BO97">
        <v>3.78</v>
      </c>
      <c r="BP97">
        <v>0.24</v>
      </c>
      <c r="BQ97">
        <v>2.0099999999999998</v>
      </c>
      <c r="BR97">
        <v>2.1800000000000002</v>
      </c>
      <c r="BS97">
        <v>1.61</v>
      </c>
      <c r="BT97">
        <v>2.256373</v>
      </c>
      <c r="BU97">
        <v>1.341844</v>
      </c>
      <c r="BV97">
        <v>2.4277950000000001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3.5424669999999998</v>
      </c>
      <c r="CK97">
        <v>1.870228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3.1755119999999999</v>
      </c>
      <c r="CQ97">
        <v>3.542468</v>
      </c>
      <c r="CR97">
        <v>0.84194100000000005</v>
      </c>
      <c r="CS97">
        <v>1.3710979999999999</v>
      </c>
      <c r="CT97">
        <v>2.1126269999999998</v>
      </c>
      <c r="CU97">
        <v>0</v>
      </c>
      <c r="CV97">
        <v>0</v>
      </c>
      <c r="CW97">
        <v>4.2338469999999999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90.386225000000024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475.74419999999998</v>
      </c>
      <c r="L98">
        <v>452.64260000000002</v>
      </c>
      <c r="M98">
        <v>95.888554999999997</v>
      </c>
      <c r="N98">
        <v>122.43</v>
      </c>
      <c r="O98">
        <v>128.45009999999999</v>
      </c>
      <c r="P98">
        <v>118.1854</v>
      </c>
      <c r="Q98">
        <v>0</v>
      </c>
      <c r="R98">
        <v>44.326064000000002</v>
      </c>
      <c r="S98">
        <v>27.35</v>
      </c>
      <c r="T98">
        <v>0</v>
      </c>
      <c r="U98">
        <v>348.97500000000002</v>
      </c>
      <c r="V98">
        <v>19.55</v>
      </c>
      <c r="W98">
        <v>34.799309999999998</v>
      </c>
      <c r="X98">
        <v>98.34375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6.9086429999999996</v>
      </c>
      <c r="AG98">
        <v>48.377482999999998</v>
      </c>
      <c r="AH98">
        <v>0</v>
      </c>
      <c r="AI98">
        <v>0</v>
      </c>
      <c r="AJ98">
        <v>0</v>
      </c>
      <c r="AK98">
        <v>65.267820999999998</v>
      </c>
      <c r="AL98">
        <v>12.782</v>
      </c>
      <c r="AM98">
        <v>18.108732</v>
      </c>
      <c r="AN98">
        <v>1.0747679999999999</v>
      </c>
      <c r="AO98">
        <v>0</v>
      </c>
      <c r="AP98">
        <v>0.64049999999999996</v>
      </c>
      <c r="AQ98">
        <v>0</v>
      </c>
      <c r="AR98">
        <v>47.472000000000001</v>
      </c>
      <c r="AS98">
        <v>36.506751000000001</v>
      </c>
      <c r="AT98">
        <v>14.415858999999999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90.503705000000011</v>
      </c>
      <c r="BA98">
        <f t="shared" si="4"/>
        <v>2315.2970410000007</v>
      </c>
      <c r="BB98">
        <v>95</v>
      </c>
      <c r="BD98">
        <v>7.19</v>
      </c>
      <c r="BE98">
        <v>1.95</v>
      </c>
      <c r="BF98">
        <v>3.03</v>
      </c>
      <c r="BG98">
        <v>1.84</v>
      </c>
      <c r="BH98">
        <v>9.34</v>
      </c>
      <c r="BI98">
        <v>0.85</v>
      </c>
      <c r="BJ98">
        <v>0.85</v>
      </c>
      <c r="BK98">
        <v>1.8</v>
      </c>
      <c r="BL98">
        <v>2.0299999999999998</v>
      </c>
      <c r="BM98">
        <v>0.2</v>
      </c>
      <c r="BN98">
        <v>3.57</v>
      </c>
      <c r="BO98">
        <v>3.78</v>
      </c>
      <c r="BP98">
        <v>0.24</v>
      </c>
      <c r="BQ98">
        <v>2.0099999999999998</v>
      </c>
      <c r="BR98">
        <v>2.1800000000000002</v>
      </c>
      <c r="BS98">
        <v>1.62</v>
      </c>
      <c r="BT98">
        <v>2.256373</v>
      </c>
      <c r="BU98">
        <v>1.341844</v>
      </c>
      <c r="BV98">
        <v>2.4277950000000001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3.5424669999999998</v>
      </c>
      <c r="CK98">
        <v>1.870228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3.2829920000000001</v>
      </c>
      <c r="CQ98">
        <v>3.542468</v>
      </c>
      <c r="CR98">
        <v>0.84194100000000005</v>
      </c>
      <c r="CS98">
        <v>1.3710979999999999</v>
      </c>
      <c r="CT98">
        <v>2.1126269999999998</v>
      </c>
      <c r="CU98">
        <v>0</v>
      </c>
      <c r="CV98">
        <v>0</v>
      </c>
      <c r="CW98">
        <v>4.2338469999999999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90.503705000000011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10.740652243000007</v>
      </c>
      <c r="L99">
        <f t="shared" si="6"/>
        <v>8.8888590757500001</v>
      </c>
      <c r="M99">
        <f t="shared" si="6"/>
        <v>2.3013253199999939</v>
      </c>
      <c r="N99">
        <f t="shared" si="6"/>
        <v>2.9383200000000036</v>
      </c>
      <c r="O99">
        <f t="shared" si="6"/>
        <v>3.0828023999999998</v>
      </c>
      <c r="P99">
        <f t="shared" si="6"/>
        <v>2.6494797137500039</v>
      </c>
      <c r="Q99">
        <f t="shared" si="6"/>
        <v>0</v>
      </c>
      <c r="R99">
        <f t="shared" si="6"/>
        <v>0.8213387729999998</v>
      </c>
      <c r="S99">
        <f t="shared" si="6"/>
        <v>0.4531542487499996</v>
      </c>
      <c r="T99">
        <f t="shared" si="6"/>
        <v>0</v>
      </c>
      <c r="U99">
        <f t="shared" si="6"/>
        <v>8.3753999999999849</v>
      </c>
      <c r="V99">
        <f t="shared" si="6"/>
        <v>0.31813250299999962</v>
      </c>
      <c r="W99">
        <f t="shared" si="6"/>
        <v>0.76798272074999951</v>
      </c>
      <c r="X99">
        <f t="shared" si="6"/>
        <v>2.5093576632500008</v>
      </c>
      <c r="Y99">
        <f t="shared" si="6"/>
        <v>0</v>
      </c>
      <c r="Z99">
        <f t="shared" si="6"/>
        <v>0.22282920000000042</v>
      </c>
      <c r="AA99">
        <f t="shared" si="6"/>
        <v>0.25279506250000017</v>
      </c>
      <c r="AB99">
        <f t="shared" si="6"/>
        <v>0.28625889850000003</v>
      </c>
      <c r="AC99">
        <f t="shared" si="6"/>
        <v>0.17581258600000002</v>
      </c>
      <c r="AD99">
        <f t="shared" si="6"/>
        <v>0.12274656649999996</v>
      </c>
      <c r="AE99">
        <f t="shared" si="6"/>
        <v>0.44252401199999997</v>
      </c>
      <c r="AF99">
        <f t="shared" si="6"/>
        <v>0.22163371250000016</v>
      </c>
      <c r="AG99">
        <f t="shared" si="6"/>
        <v>1.1610595920000026</v>
      </c>
      <c r="AH99">
        <f t="shared" si="6"/>
        <v>0.70995275975000005</v>
      </c>
      <c r="AI99">
        <f t="shared" si="6"/>
        <v>6.1630366999999991E-2</v>
      </c>
      <c r="AJ99">
        <f t="shared" si="6"/>
        <v>0</v>
      </c>
      <c r="AK99">
        <f t="shared" si="6"/>
        <v>1.5664277040000023</v>
      </c>
      <c r="AL99">
        <f t="shared" si="6"/>
        <v>0.56879900000000039</v>
      </c>
      <c r="AM99">
        <f t="shared" si="6"/>
        <v>0.43460956799999934</v>
      </c>
      <c r="AN99">
        <f t="shared" si="6"/>
        <v>2.5046316500000044E-2</v>
      </c>
      <c r="AO99">
        <f t="shared" si="6"/>
        <v>0</v>
      </c>
      <c r="AP99">
        <f t="shared" si="6"/>
        <v>1.9471200000000001E-2</v>
      </c>
      <c r="AQ99">
        <f t="shared" si="6"/>
        <v>0.38066519325000042</v>
      </c>
      <c r="AR99">
        <f t="shared" si="6"/>
        <v>1.1536800000000011</v>
      </c>
      <c r="AS99">
        <f t="shared" si="6"/>
        <v>0.87887785799999818</v>
      </c>
      <c r="AT99">
        <f t="shared" si="6"/>
        <v>0.35779446099999945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2.1039549350000004</v>
      </c>
      <c r="BA99">
        <f t="shared" si="4"/>
        <v>54.993373653749984</v>
      </c>
      <c r="BD99">
        <f t="shared" ref="BD99:DJ99" si="7">SUM(BD3:BD98)/4000</f>
        <v>0.17253000000000032</v>
      </c>
      <c r="BE99">
        <f t="shared" si="7"/>
        <v>4.6799999999999946E-2</v>
      </c>
      <c r="BF99">
        <f t="shared" si="7"/>
        <v>7.2532499999999944E-2</v>
      </c>
      <c r="BG99">
        <f t="shared" si="7"/>
        <v>4.4160000000000067E-2</v>
      </c>
      <c r="BH99">
        <f t="shared" si="7"/>
        <v>0.14943999999999991</v>
      </c>
      <c r="BI99">
        <f t="shared" si="7"/>
        <v>2.0870000000000007E-2</v>
      </c>
      <c r="BJ99">
        <f t="shared" si="7"/>
        <v>2.1194999999999988E-2</v>
      </c>
      <c r="BK99">
        <f t="shared" si="7"/>
        <v>4.2525000000000035E-2</v>
      </c>
      <c r="BL99">
        <f t="shared" si="7"/>
        <v>4.8490000000000012E-2</v>
      </c>
      <c r="BM99">
        <f t="shared" si="7"/>
        <v>4.7999999999999909E-3</v>
      </c>
      <c r="BN99">
        <f t="shared" si="7"/>
        <v>5.9854999999999978E-2</v>
      </c>
      <c r="BO99">
        <f t="shared" si="7"/>
        <v>9.0719999999999815E-2</v>
      </c>
      <c r="BP99">
        <f t="shared" si="7"/>
        <v>5.9749999999999959E-3</v>
      </c>
      <c r="BQ99">
        <f t="shared" si="7"/>
        <v>4.823999999999995E-2</v>
      </c>
      <c r="BR99">
        <f t="shared" si="7"/>
        <v>5.2320000000000116E-2</v>
      </c>
      <c r="BS99">
        <f t="shared" si="7"/>
        <v>2.7400000000000008E-2</v>
      </c>
      <c r="BT99">
        <f t="shared" si="7"/>
        <v>6.0786145499999972E-2</v>
      </c>
      <c r="BU99">
        <f t="shared" si="7"/>
        <v>3.2204255999999952E-2</v>
      </c>
      <c r="BV99">
        <f t="shared" si="7"/>
        <v>5.8126639500000063E-2</v>
      </c>
      <c r="BW99">
        <f t="shared" si="7"/>
        <v>4.6010378499999935E-2</v>
      </c>
      <c r="BX99">
        <f t="shared" si="7"/>
        <v>4.7032416000000049E-2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8.7481044999999827E-2</v>
      </c>
      <c r="CK99">
        <f t="shared" si="7"/>
        <v>4.4885471999999947E-2</v>
      </c>
      <c r="CL99">
        <f t="shared" si="7"/>
        <v>4.6514496000000044E-2</v>
      </c>
      <c r="CM99">
        <f t="shared" si="7"/>
        <v>8.2009108249999851E-2</v>
      </c>
      <c r="CN99">
        <f t="shared" si="7"/>
        <v>8.2818644500000149E-2</v>
      </c>
      <c r="CO99">
        <f t="shared" si="7"/>
        <v>0.10305360000000011</v>
      </c>
      <c r="CP99">
        <f t="shared" si="7"/>
        <v>5.2830761749999934E-2</v>
      </c>
      <c r="CQ99">
        <f t="shared" si="7"/>
        <v>8.5019232000000028E-2</v>
      </c>
      <c r="CR99">
        <f t="shared" si="7"/>
        <v>2.0206584000000007E-2</v>
      </c>
      <c r="CS99">
        <f t="shared" si="7"/>
        <v>3.2906352000000055E-2</v>
      </c>
      <c r="CT99">
        <f t="shared" si="7"/>
        <v>6.7604072000000015E-2</v>
      </c>
      <c r="CU99">
        <f t="shared" si="7"/>
        <v>2.7020158999999992E-2</v>
      </c>
      <c r="CV99">
        <f t="shared" si="7"/>
        <v>2.1711537E-2</v>
      </c>
      <c r="CW99">
        <f t="shared" si="7"/>
        <v>0.1016123280000002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2.1039549350000004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C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21" t="s">
        <v>43</v>
      </c>
      <c r="AT2" s="221" t="s">
        <v>368</v>
      </c>
      <c r="AU2" s="169"/>
      <c r="AV2" s="221" t="s">
        <v>375</v>
      </c>
      <c r="AW2" s="221" t="s">
        <v>376</v>
      </c>
      <c r="AX2" s="221" t="s">
        <v>377</v>
      </c>
      <c r="AY2" s="169"/>
      <c r="AZ2" s="196"/>
      <c r="BA2" s="236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456.66685799999999</v>
      </c>
      <c r="L3">
        <v>421.590576</v>
      </c>
      <c r="M3">
        <v>92.043424000000002</v>
      </c>
      <c r="N3">
        <v>117.520557</v>
      </c>
      <c r="O3">
        <v>123.299251</v>
      </c>
      <c r="P3">
        <v>66.943426000000002</v>
      </c>
      <c r="Q3">
        <v>0</v>
      </c>
      <c r="R3">
        <v>41.585363999999998</v>
      </c>
      <c r="S3">
        <v>26.162265999999999</v>
      </c>
      <c r="T3">
        <v>0</v>
      </c>
      <c r="U3">
        <v>334.98110200000002</v>
      </c>
      <c r="V3">
        <v>17.412907000000001</v>
      </c>
      <c r="W3">
        <v>44.317920999999998</v>
      </c>
      <c r="X3">
        <v>138.526769</v>
      </c>
      <c r="Y3">
        <v>0</v>
      </c>
      <c r="Z3">
        <v>6.2909930000000003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8.7708340000000007</v>
      </c>
      <c r="AG3">
        <v>46.437545999999998</v>
      </c>
      <c r="AH3">
        <v>0</v>
      </c>
      <c r="AI3">
        <v>0</v>
      </c>
      <c r="AJ3">
        <v>0</v>
      </c>
      <c r="AK3">
        <v>62.650581000000003</v>
      </c>
      <c r="AL3">
        <v>12.269442</v>
      </c>
      <c r="AM3">
        <v>17.382572</v>
      </c>
      <c r="AN3">
        <v>0.95075500000000002</v>
      </c>
      <c r="AO3">
        <v>0</v>
      </c>
      <c r="AP3">
        <v>0</v>
      </c>
      <c r="AQ3">
        <v>0</v>
      </c>
      <c r="AR3">
        <v>50.867021000000001</v>
      </c>
      <c r="AS3">
        <v>35.911807000000003</v>
      </c>
      <c r="AT3">
        <v>14.395428000000001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77.209786000000008</v>
      </c>
      <c r="BA3">
        <f>SUM(B3:AZ3)</f>
        <v>2214.1871859999997</v>
      </c>
      <c r="BD3">
        <v>6.87</v>
      </c>
      <c r="BE3">
        <v>1.87</v>
      </c>
      <c r="BF3">
        <v>2.91</v>
      </c>
      <c r="BG3">
        <v>1.77</v>
      </c>
      <c r="BH3">
        <v>0</v>
      </c>
      <c r="BI3">
        <v>0.81</v>
      </c>
      <c r="BJ3">
        <v>0.82</v>
      </c>
      <c r="BK3">
        <v>1.71</v>
      </c>
      <c r="BL3">
        <v>2.0299999999999998</v>
      </c>
      <c r="BM3">
        <v>0.19</v>
      </c>
      <c r="BN3">
        <v>1.9</v>
      </c>
      <c r="BO3">
        <v>3.63</v>
      </c>
      <c r="BP3">
        <v>0.24</v>
      </c>
      <c r="BQ3">
        <v>1.93</v>
      </c>
      <c r="BR3">
        <v>2.09</v>
      </c>
      <c r="BS3">
        <v>1.55</v>
      </c>
      <c r="BT3">
        <v>2.850263</v>
      </c>
      <c r="BU3">
        <v>1.288036</v>
      </c>
      <c r="BV3">
        <v>2.3304399999999998</v>
      </c>
      <c r="BW3">
        <v>1.865049</v>
      </c>
      <c r="BX3">
        <v>1.8811009999999999</v>
      </c>
      <c r="BY3">
        <v>2.5760710000000002</v>
      </c>
      <c r="BZ3">
        <v>1.2742960000000001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4.753711</v>
      </c>
      <c r="CK3">
        <v>1.7952319999999999</v>
      </c>
      <c r="CL3">
        <v>1.8603860000000001</v>
      </c>
      <c r="CM3">
        <v>3.3708710000000002</v>
      </c>
      <c r="CN3">
        <v>3.4004150000000002</v>
      </c>
      <c r="CO3">
        <v>4.121715</v>
      </c>
      <c r="CP3">
        <v>2.0436869999999998</v>
      </c>
      <c r="CQ3">
        <v>3.4004150000000002</v>
      </c>
      <c r="CR3">
        <v>0.80817899999999998</v>
      </c>
      <c r="CS3">
        <v>1.316117</v>
      </c>
      <c r="CT3">
        <v>2.027911</v>
      </c>
      <c r="CU3">
        <v>0</v>
      </c>
      <c r="CV3">
        <v>0</v>
      </c>
      <c r="CW3">
        <v>3.925891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77.209786000000008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456.66685799999999</v>
      </c>
      <c r="L4">
        <v>421.590576</v>
      </c>
      <c r="M4">
        <v>92.043424000000002</v>
      </c>
      <c r="N4">
        <v>117.520557</v>
      </c>
      <c r="O4">
        <v>123.299251</v>
      </c>
      <c r="P4">
        <v>66.943426000000002</v>
      </c>
      <c r="Q4">
        <v>0</v>
      </c>
      <c r="R4">
        <v>41.585363999999998</v>
      </c>
      <c r="S4">
        <v>26.162265999999999</v>
      </c>
      <c r="T4">
        <v>0</v>
      </c>
      <c r="U4">
        <v>334.98110200000002</v>
      </c>
      <c r="V4">
        <v>17.412907000000001</v>
      </c>
      <c r="W4">
        <v>44.317920999999998</v>
      </c>
      <c r="X4">
        <v>138.526769</v>
      </c>
      <c r="Y4">
        <v>0</v>
      </c>
      <c r="Z4">
        <v>6.2909930000000003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8.7708340000000007</v>
      </c>
      <c r="AG4">
        <v>46.437545999999998</v>
      </c>
      <c r="AH4">
        <v>0</v>
      </c>
      <c r="AI4">
        <v>0</v>
      </c>
      <c r="AJ4">
        <v>0</v>
      </c>
      <c r="AK4">
        <v>62.650581000000003</v>
      </c>
      <c r="AL4">
        <v>12.269442</v>
      </c>
      <c r="AM4">
        <v>17.382572</v>
      </c>
      <c r="AN4">
        <v>0.95075500000000002</v>
      </c>
      <c r="AO4">
        <v>0</v>
      </c>
      <c r="AP4">
        <v>0</v>
      </c>
      <c r="AQ4">
        <v>0</v>
      </c>
      <c r="AR4">
        <v>50.867021000000001</v>
      </c>
      <c r="AS4">
        <v>35.911807000000003</v>
      </c>
      <c r="AT4">
        <v>14.395428000000001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77.209786000000008</v>
      </c>
      <c r="BA4">
        <f t="shared" ref="BA4:BA67" si="1">SUM(B4:AZ4)</f>
        <v>2214.1871859999997</v>
      </c>
      <c r="BD4">
        <v>6.87</v>
      </c>
      <c r="BE4">
        <v>1.87</v>
      </c>
      <c r="BF4">
        <v>2.91</v>
      </c>
      <c r="BG4">
        <v>1.77</v>
      </c>
      <c r="BH4">
        <v>0</v>
      </c>
      <c r="BI4">
        <v>0.81</v>
      </c>
      <c r="BJ4">
        <v>0.82</v>
      </c>
      <c r="BK4">
        <v>1.71</v>
      </c>
      <c r="BL4">
        <v>2.0299999999999998</v>
      </c>
      <c r="BM4">
        <v>0.19</v>
      </c>
      <c r="BN4">
        <v>1.9</v>
      </c>
      <c r="BO4">
        <v>3.63</v>
      </c>
      <c r="BP4">
        <v>0.24</v>
      </c>
      <c r="BQ4">
        <v>1.93</v>
      </c>
      <c r="BR4">
        <v>2.09</v>
      </c>
      <c r="BS4">
        <v>1.55</v>
      </c>
      <c r="BT4">
        <v>2.850263</v>
      </c>
      <c r="BU4">
        <v>1.288036</v>
      </c>
      <c r="BV4">
        <v>2.3304399999999998</v>
      </c>
      <c r="BW4">
        <v>1.865049</v>
      </c>
      <c r="BX4">
        <v>1.8811009999999999</v>
      </c>
      <c r="BY4">
        <v>2.5760710000000002</v>
      </c>
      <c r="BZ4">
        <v>1.2742960000000001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4.753711</v>
      </c>
      <c r="CK4">
        <v>1.7952319999999999</v>
      </c>
      <c r="CL4">
        <v>1.8603860000000001</v>
      </c>
      <c r="CM4">
        <v>3.3708710000000002</v>
      </c>
      <c r="CN4">
        <v>3.4004150000000002</v>
      </c>
      <c r="CO4">
        <v>4.121715</v>
      </c>
      <c r="CP4">
        <v>2.0436869999999998</v>
      </c>
      <c r="CQ4">
        <v>3.4004150000000002</v>
      </c>
      <c r="CR4">
        <v>0.80817899999999998</v>
      </c>
      <c r="CS4">
        <v>1.316117</v>
      </c>
      <c r="CT4">
        <v>2.027911</v>
      </c>
      <c r="CU4">
        <v>0</v>
      </c>
      <c r="CV4">
        <v>0</v>
      </c>
      <c r="CW4">
        <v>3.925891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77.209786000000008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427.86985800000002</v>
      </c>
      <c r="L5">
        <v>421.590576</v>
      </c>
      <c r="M5">
        <v>92.043424000000002</v>
      </c>
      <c r="N5">
        <v>117.520557</v>
      </c>
      <c r="O5">
        <v>123.299251</v>
      </c>
      <c r="P5">
        <v>66.943426000000002</v>
      </c>
      <c r="Q5">
        <v>0</v>
      </c>
      <c r="R5">
        <v>41.585363999999998</v>
      </c>
      <c r="S5">
        <v>26.162265999999999</v>
      </c>
      <c r="T5">
        <v>0</v>
      </c>
      <c r="U5">
        <v>334.98110200000002</v>
      </c>
      <c r="V5">
        <v>11.194050000000001</v>
      </c>
      <c r="W5">
        <v>44.317920999999998</v>
      </c>
      <c r="X5">
        <v>138.526769</v>
      </c>
      <c r="Y5">
        <v>0</v>
      </c>
      <c r="Z5">
        <v>6.2909930000000003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8.7708340000000007</v>
      </c>
      <c r="AG5">
        <v>46.437545999999998</v>
      </c>
      <c r="AH5">
        <v>0</v>
      </c>
      <c r="AI5">
        <v>0</v>
      </c>
      <c r="AJ5">
        <v>0</v>
      </c>
      <c r="AK5">
        <v>62.650581000000003</v>
      </c>
      <c r="AL5">
        <v>12.269442</v>
      </c>
      <c r="AM5">
        <v>17.382572</v>
      </c>
      <c r="AN5">
        <v>0.95075500000000002</v>
      </c>
      <c r="AO5">
        <v>0</v>
      </c>
      <c r="AP5">
        <v>0</v>
      </c>
      <c r="AQ5">
        <v>0</v>
      </c>
      <c r="AR5">
        <v>45.568373000000001</v>
      </c>
      <c r="AS5">
        <v>35.911807000000003</v>
      </c>
      <c r="AT5">
        <v>14.395428000000001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77.209786000000008</v>
      </c>
      <c r="BA5">
        <f t="shared" si="1"/>
        <v>2173.8726810000003</v>
      </c>
      <c r="BD5">
        <v>6.87</v>
      </c>
      <c r="BE5">
        <v>1.87</v>
      </c>
      <c r="BF5">
        <v>2.91</v>
      </c>
      <c r="BG5">
        <v>1.77</v>
      </c>
      <c r="BH5">
        <v>0</v>
      </c>
      <c r="BI5">
        <v>0.81</v>
      </c>
      <c r="BJ5">
        <v>0.82</v>
      </c>
      <c r="BK5">
        <v>1.71</v>
      </c>
      <c r="BL5">
        <v>2.0299999999999998</v>
      </c>
      <c r="BM5">
        <v>0.19</v>
      </c>
      <c r="BN5">
        <v>1.9</v>
      </c>
      <c r="BO5">
        <v>3.63</v>
      </c>
      <c r="BP5">
        <v>0.24</v>
      </c>
      <c r="BQ5">
        <v>1.93</v>
      </c>
      <c r="BR5">
        <v>2.09</v>
      </c>
      <c r="BS5">
        <v>1.55</v>
      </c>
      <c r="BT5">
        <v>2.850263</v>
      </c>
      <c r="BU5">
        <v>1.288036</v>
      </c>
      <c r="BV5">
        <v>2.3304399999999998</v>
      </c>
      <c r="BW5">
        <v>1.865049</v>
      </c>
      <c r="BX5">
        <v>1.8811009999999999</v>
      </c>
      <c r="BY5">
        <v>2.5760710000000002</v>
      </c>
      <c r="BZ5">
        <v>1.2742960000000001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4.753711</v>
      </c>
      <c r="CK5">
        <v>1.7952319999999999</v>
      </c>
      <c r="CL5">
        <v>1.8603860000000001</v>
      </c>
      <c r="CM5">
        <v>3.3708710000000002</v>
      </c>
      <c r="CN5">
        <v>3.4004150000000002</v>
      </c>
      <c r="CO5">
        <v>4.121715</v>
      </c>
      <c r="CP5">
        <v>2.0436869999999998</v>
      </c>
      <c r="CQ5">
        <v>3.4004150000000002</v>
      </c>
      <c r="CR5">
        <v>0.80817899999999998</v>
      </c>
      <c r="CS5">
        <v>1.316117</v>
      </c>
      <c r="CT5">
        <v>2.027911</v>
      </c>
      <c r="CU5">
        <v>0</v>
      </c>
      <c r="CV5">
        <v>0</v>
      </c>
      <c r="CW5">
        <v>3.925891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77.209786000000008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427.86985800000002</v>
      </c>
      <c r="L6">
        <v>421.590576</v>
      </c>
      <c r="M6">
        <v>92.043424000000002</v>
      </c>
      <c r="N6">
        <v>117.520557</v>
      </c>
      <c r="O6">
        <v>123.299251</v>
      </c>
      <c r="P6">
        <v>66.943426000000002</v>
      </c>
      <c r="Q6">
        <v>0</v>
      </c>
      <c r="R6">
        <v>41.585363999999998</v>
      </c>
      <c r="S6">
        <v>26.162265999999999</v>
      </c>
      <c r="T6">
        <v>0</v>
      </c>
      <c r="U6">
        <v>334.98110200000002</v>
      </c>
      <c r="V6">
        <v>11.194050000000001</v>
      </c>
      <c r="W6">
        <v>44.317920999999998</v>
      </c>
      <c r="X6">
        <v>138.526769</v>
      </c>
      <c r="Y6">
        <v>0</v>
      </c>
      <c r="Z6">
        <v>6.2909930000000003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8.7708340000000007</v>
      </c>
      <c r="AG6">
        <v>46.437545999999998</v>
      </c>
      <c r="AH6">
        <v>0</v>
      </c>
      <c r="AI6">
        <v>0</v>
      </c>
      <c r="AJ6">
        <v>0</v>
      </c>
      <c r="AK6">
        <v>62.650581000000003</v>
      </c>
      <c r="AL6">
        <v>12.269442</v>
      </c>
      <c r="AM6">
        <v>17.382572</v>
      </c>
      <c r="AN6">
        <v>0.95075500000000002</v>
      </c>
      <c r="AO6">
        <v>0</v>
      </c>
      <c r="AP6">
        <v>0</v>
      </c>
      <c r="AQ6">
        <v>0</v>
      </c>
      <c r="AR6">
        <v>45.568373000000001</v>
      </c>
      <c r="AS6">
        <v>35.911807000000003</v>
      </c>
      <c r="AT6">
        <v>14.395428000000001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77.209786000000008</v>
      </c>
      <c r="BA6">
        <f t="shared" si="1"/>
        <v>2173.8726810000003</v>
      </c>
      <c r="BD6">
        <v>6.87</v>
      </c>
      <c r="BE6">
        <v>1.87</v>
      </c>
      <c r="BF6">
        <v>2.91</v>
      </c>
      <c r="BG6">
        <v>1.77</v>
      </c>
      <c r="BH6">
        <v>0</v>
      </c>
      <c r="BI6">
        <v>0.81</v>
      </c>
      <c r="BJ6">
        <v>0.82</v>
      </c>
      <c r="BK6">
        <v>1.71</v>
      </c>
      <c r="BL6">
        <v>2.0299999999999998</v>
      </c>
      <c r="BM6">
        <v>0.19</v>
      </c>
      <c r="BN6">
        <v>1.9</v>
      </c>
      <c r="BO6">
        <v>3.63</v>
      </c>
      <c r="BP6">
        <v>0.24</v>
      </c>
      <c r="BQ6">
        <v>1.93</v>
      </c>
      <c r="BR6">
        <v>2.09</v>
      </c>
      <c r="BS6">
        <v>1.55</v>
      </c>
      <c r="BT6">
        <v>2.850263</v>
      </c>
      <c r="BU6">
        <v>1.288036</v>
      </c>
      <c r="BV6">
        <v>2.3304399999999998</v>
      </c>
      <c r="BW6">
        <v>1.865049</v>
      </c>
      <c r="BX6">
        <v>1.8811009999999999</v>
      </c>
      <c r="BY6">
        <v>2.5760710000000002</v>
      </c>
      <c r="BZ6">
        <v>1.2742960000000001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4.753711</v>
      </c>
      <c r="CK6">
        <v>1.7952319999999999</v>
      </c>
      <c r="CL6">
        <v>1.8603860000000001</v>
      </c>
      <c r="CM6">
        <v>3.3708710000000002</v>
      </c>
      <c r="CN6">
        <v>3.4004150000000002</v>
      </c>
      <c r="CO6">
        <v>4.121715</v>
      </c>
      <c r="CP6">
        <v>2.0436869999999998</v>
      </c>
      <c r="CQ6">
        <v>3.4004150000000002</v>
      </c>
      <c r="CR6">
        <v>0.80817899999999998</v>
      </c>
      <c r="CS6">
        <v>1.316117</v>
      </c>
      <c r="CT6">
        <v>2.027911</v>
      </c>
      <c r="CU6">
        <v>0</v>
      </c>
      <c r="CV6">
        <v>0</v>
      </c>
      <c r="CW6">
        <v>3.925891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77.209786000000008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427.86985800000002</v>
      </c>
      <c r="L7">
        <v>438.86877600000003</v>
      </c>
      <c r="M7">
        <v>92.043424000000002</v>
      </c>
      <c r="N7">
        <v>117.520557</v>
      </c>
      <c r="O7">
        <v>123.299251</v>
      </c>
      <c r="P7">
        <v>66.943426000000002</v>
      </c>
      <c r="Q7">
        <v>0</v>
      </c>
      <c r="R7">
        <v>41.585363999999998</v>
      </c>
      <c r="S7">
        <v>21.395911000000002</v>
      </c>
      <c r="T7">
        <v>0</v>
      </c>
      <c r="U7">
        <v>334.98110200000002</v>
      </c>
      <c r="V7">
        <v>11.194050000000001</v>
      </c>
      <c r="W7">
        <v>44.317920999999998</v>
      </c>
      <c r="X7">
        <v>138.526769</v>
      </c>
      <c r="Y7">
        <v>0</v>
      </c>
      <c r="Z7">
        <v>6.2909930000000003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8.7708340000000007</v>
      </c>
      <c r="AG7">
        <v>46.437545999999998</v>
      </c>
      <c r="AH7">
        <v>0</v>
      </c>
      <c r="AI7">
        <v>0</v>
      </c>
      <c r="AJ7">
        <v>0</v>
      </c>
      <c r="AK7">
        <v>62.650581000000003</v>
      </c>
      <c r="AL7">
        <v>12.269442</v>
      </c>
      <c r="AM7">
        <v>17.382572</v>
      </c>
      <c r="AN7">
        <v>0.95075500000000002</v>
      </c>
      <c r="AO7">
        <v>0</v>
      </c>
      <c r="AP7">
        <v>0</v>
      </c>
      <c r="AQ7">
        <v>0</v>
      </c>
      <c r="AR7">
        <v>45.568373000000001</v>
      </c>
      <c r="AS7">
        <v>35.911807000000003</v>
      </c>
      <c r="AT7">
        <v>14.395428000000001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77.102395000000001</v>
      </c>
      <c r="BA7">
        <f t="shared" si="1"/>
        <v>2186.2771349999998</v>
      </c>
      <c r="BD7">
        <v>6.9</v>
      </c>
      <c r="BE7">
        <v>1.87</v>
      </c>
      <c r="BF7">
        <v>2.91</v>
      </c>
      <c r="BG7">
        <v>1.77</v>
      </c>
      <c r="BH7">
        <v>0</v>
      </c>
      <c r="BI7">
        <v>0.81</v>
      </c>
      <c r="BJ7">
        <v>0.82</v>
      </c>
      <c r="BK7">
        <v>1.71</v>
      </c>
      <c r="BL7">
        <v>2.0299999999999998</v>
      </c>
      <c r="BM7">
        <v>0.19</v>
      </c>
      <c r="BN7">
        <v>1.9</v>
      </c>
      <c r="BO7">
        <v>3.63</v>
      </c>
      <c r="BP7">
        <v>0.24</v>
      </c>
      <c r="BQ7">
        <v>1.93</v>
      </c>
      <c r="BR7">
        <v>2.09</v>
      </c>
      <c r="BS7">
        <v>1.55</v>
      </c>
      <c r="BT7">
        <v>2.850263</v>
      </c>
      <c r="BU7">
        <v>1.288036</v>
      </c>
      <c r="BV7">
        <v>2.3304399999999998</v>
      </c>
      <c r="BW7">
        <v>1.865049</v>
      </c>
      <c r="BX7">
        <v>1.8811009999999999</v>
      </c>
      <c r="BY7">
        <v>2.5760710000000002</v>
      </c>
      <c r="BZ7">
        <v>1.2742960000000001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4.61632</v>
      </c>
      <c r="CK7">
        <v>1.7952319999999999</v>
      </c>
      <c r="CL7">
        <v>1.8603860000000001</v>
      </c>
      <c r="CM7">
        <v>3.3708710000000002</v>
      </c>
      <c r="CN7">
        <v>3.4004150000000002</v>
      </c>
      <c r="CO7">
        <v>4.121715</v>
      </c>
      <c r="CP7">
        <v>2.0436869999999998</v>
      </c>
      <c r="CQ7">
        <v>3.4004150000000002</v>
      </c>
      <c r="CR7">
        <v>0.80817899999999998</v>
      </c>
      <c r="CS7">
        <v>1.316117</v>
      </c>
      <c r="CT7">
        <v>2.027911</v>
      </c>
      <c r="CU7">
        <v>0</v>
      </c>
      <c r="CV7">
        <v>0</v>
      </c>
      <c r="CW7">
        <v>3.925891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77.102395000000001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427.86985800000002</v>
      </c>
      <c r="L8">
        <v>438.86877600000003</v>
      </c>
      <c r="M8">
        <v>92.043424000000002</v>
      </c>
      <c r="N8">
        <v>117.520557</v>
      </c>
      <c r="O8">
        <v>123.299251</v>
      </c>
      <c r="P8">
        <v>66.943426000000002</v>
      </c>
      <c r="Q8">
        <v>0</v>
      </c>
      <c r="R8">
        <v>41.585363999999998</v>
      </c>
      <c r="S8">
        <v>18.233013</v>
      </c>
      <c r="T8">
        <v>0</v>
      </c>
      <c r="U8">
        <v>334.98110200000002</v>
      </c>
      <c r="V8">
        <v>11.194050000000001</v>
      </c>
      <c r="W8">
        <v>44.317920999999998</v>
      </c>
      <c r="X8">
        <v>138.526769</v>
      </c>
      <c r="Y8">
        <v>0</v>
      </c>
      <c r="Z8">
        <v>6.2909930000000003</v>
      </c>
      <c r="AA8">
        <v>0</v>
      </c>
      <c r="AB8">
        <v>0</v>
      </c>
      <c r="AC8">
        <v>0</v>
      </c>
      <c r="AD8">
        <v>0</v>
      </c>
      <c r="AE8">
        <v>0</v>
      </c>
      <c r="AF8">
        <v>8.7708340000000007</v>
      </c>
      <c r="AG8">
        <v>46.437545999999998</v>
      </c>
      <c r="AH8">
        <v>0</v>
      </c>
      <c r="AI8">
        <v>0</v>
      </c>
      <c r="AJ8">
        <v>0</v>
      </c>
      <c r="AK8">
        <v>62.650581000000003</v>
      </c>
      <c r="AL8">
        <v>12.269442</v>
      </c>
      <c r="AM8">
        <v>17.382572</v>
      </c>
      <c r="AN8">
        <v>0.95075500000000002</v>
      </c>
      <c r="AO8">
        <v>0</v>
      </c>
      <c r="AP8">
        <v>0</v>
      </c>
      <c r="AQ8">
        <v>0</v>
      </c>
      <c r="AR8">
        <v>45.568373000000001</v>
      </c>
      <c r="AS8">
        <v>35.911807000000003</v>
      </c>
      <c r="AT8">
        <v>14.395428000000001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76.965004999999991</v>
      </c>
      <c r="BA8">
        <f t="shared" si="1"/>
        <v>2182.9768469999999</v>
      </c>
      <c r="BD8">
        <v>6.9</v>
      </c>
      <c r="BE8">
        <v>1.87</v>
      </c>
      <c r="BF8">
        <v>2.91</v>
      </c>
      <c r="BG8">
        <v>1.77</v>
      </c>
      <c r="BH8">
        <v>0</v>
      </c>
      <c r="BI8">
        <v>0.81</v>
      </c>
      <c r="BJ8">
        <v>0.82</v>
      </c>
      <c r="BK8">
        <v>1.71</v>
      </c>
      <c r="BL8">
        <v>2.0299999999999998</v>
      </c>
      <c r="BM8">
        <v>0.19</v>
      </c>
      <c r="BN8">
        <v>1.9</v>
      </c>
      <c r="BO8">
        <v>3.63</v>
      </c>
      <c r="BP8">
        <v>0.24</v>
      </c>
      <c r="BQ8">
        <v>1.93</v>
      </c>
      <c r="BR8">
        <v>2.09</v>
      </c>
      <c r="BS8">
        <v>1.55</v>
      </c>
      <c r="BT8">
        <v>2.850263</v>
      </c>
      <c r="BU8">
        <v>1.288036</v>
      </c>
      <c r="BV8">
        <v>2.3304399999999998</v>
      </c>
      <c r="BW8">
        <v>1.865049</v>
      </c>
      <c r="BX8">
        <v>1.8811009999999999</v>
      </c>
      <c r="BY8">
        <v>2.5760710000000002</v>
      </c>
      <c r="BZ8">
        <v>1.2742960000000001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4.4789300000000001</v>
      </c>
      <c r="CK8">
        <v>1.7952319999999999</v>
      </c>
      <c r="CL8">
        <v>1.8603860000000001</v>
      </c>
      <c r="CM8">
        <v>3.3708710000000002</v>
      </c>
      <c r="CN8">
        <v>3.4004150000000002</v>
      </c>
      <c r="CO8">
        <v>4.121715</v>
      </c>
      <c r="CP8">
        <v>2.0436869999999998</v>
      </c>
      <c r="CQ8">
        <v>3.4004150000000002</v>
      </c>
      <c r="CR8">
        <v>0.80817899999999998</v>
      </c>
      <c r="CS8">
        <v>1.316117</v>
      </c>
      <c r="CT8">
        <v>2.027911</v>
      </c>
      <c r="CU8">
        <v>0</v>
      </c>
      <c r="CV8">
        <v>0</v>
      </c>
      <c r="CW8">
        <v>3.925891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76.965004999999991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427.86985800000002</v>
      </c>
      <c r="L9">
        <v>438.86877600000003</v>
      </c>
      <c r="M9">
        <v>92.043424000000002</v>
      </c>
      <c r="N9">
        <v>117.520557</v>
      </c>
      <c r="O9">
        <v>123.299251</v>
      </c>
      <c r="P9">
        <v>66.943426000000002</v>
      </c>
      <c r="Q9">
        <v>0</v>
      </c>
      <c r="R9">
        <v>41.585363999999998</v>
      </c>
      <c r="S9">
        <v>18.233013</v>
      </c>
      <c r="T9">
        <v>0</v>
      </c>
      <c r="U9">
        <v>334.98110200000002</v>
      </c>
      <c r="V9">
        <v>11.194050000000001</v>
      </c>
      <c r="W9">
        <v>44.317920999999998</v>
      </c>
      <c r="X9">
        <v>138.526769</v>
      </c>
      <c r="Y9">
        <v>0</v>
      </c>
      <c r="Z9">
        <v>6.2909930000000003</v>
      </c>
      <c r="AA9">
        <v>0</v>
      </c>
      <c r="AB9">
        <v>0</v>
      </c>
      <c r="AC9">
        <v>0</v>
      </c>
      <c r="AD9">
        <v>0</v>
      </c>
      <c r="AE9">
        <v>0</v>
      </c>
      <c r="AF9">
        <v>8.7708340000000007</v>
      </c>
      <c r="AG9">
        <v>46.437545999999998</v>
      </c>
      <c r="AH9">
        <v>0</v>
      </c>
      <c r="AI9">
        <v>0</v>
      </c>
      <c r="AJ9">
        <v>0</v>
      </c>
      <c r="AK9">
        <v>62.650581000000003</v>
      </c>
      <c r="AL9">
        <v>12.269442</v>
      </c>
      <c r="AM9">
        <v>17.382572</v>
      </c>
      <c r="AN9">
        <v>0.95075500000000002</v>
      </c>
      <c r="AO9">
        <v>0</v>
      </c>
      <c r="AP9">
        <v>0</v>
      </c>
      <c r="AQ9">
        <v>0</v>
      </c>
      <c r="AR9">
        <v>50.867021000000001</v>
      </c>
      <c r="AS9">
        <v>35.042830000000002</v>
      </c>
      <c r="AT9">
        <v>13.158715000000001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76.827614000000011</v>
      </c>
      <c r="BA9">
        <f t="shared" si="1"/>
        <v>2186.0324139999998</v>
      </c>
      <c r="BD9">
        <v>6.9</v>
      </c>
      <c r="BE9">
        <v>1.87</v>
      </c>
      <c r="BF9">
        <v>2.91</v>
      </c>
      <c r="BG9">
        <v>1.77</v>
      </c>
      <c r="BH9">
        <v>0</v>
      </c>
      <c r="BI9">
        <v>0.81</v>
      </c>
      <c r="BJ9">
        <v>0.82</v>
      </c>
      <c r="BK9">
        <v>1.71</v>
      </c>
      <c r="BL9">
        <v>2.0299999999999998</v>
      </c>
      <c r="BM9">
        <v>0.19</v>
      </c>
      <c r="BN9">
        <v>1.9</v>
      </c>
      <c r="BO9">
        <v>3.63</v>
      </c>
      <c r="BP9">
        <v>0.24</v>
      </c>
      <c r="BQ9">
        <v>1.93</v>
      </c>
      <c r="BR9">
        <v>2.09</v>
      </c>
      <c r="BS9">
        <v>1.55</v>
      </c>
      <c r="BT9">
        <v>2.850263</v>
      </c>
      <c r="BU9">
        <v>1.288036</v>
      </c>
      <c r="BV9">
        <v>2.3304399999999998</v>
      </c>
      <c r="BW9">
        <v>1.865049</v>
      </c>
      <c r="BX9">
        <v>1.8811009999999999</v>
      </c>
      <c r="BY9">
        <v>2.5760710000000002</v>
      </c>
      <c r="BZ9">
        <v>1.2742960000000001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4.341539</v>
      </c>
      <c r="CK9">
        <v>1.7952319999999999</v>
      </c>
      <c r="CL9">
        <v>1.8603860000000001</v>
      </c>
      <c r="CM9">
        <v>3.3708710000000002</v>
      </c>
      <c r="CN9">
        <v>3.4004150000000002</v>
      </c>
      <c r="CO9">
        <v>4.121715</v>
      </c>
      <c r="CP9">
        <v>2.0436869999999998</v>
      </c>
      <c r="CQ9">
        <v>3.4004150000000002</v>
      </c>
      <c r="CR9">
        <v>0.80817899999999998</v>
      </c>
      <c r="CS9">
        <v>1.316117</v>
      </c>
      <c r="CT9">
        <v>2.027911</v>
      </c>
      <c r="CU9">
        <v>0</v>
      </c>
      <c r="CV9">
        <v>0</v>
      </c>
      <c r="CW9">
        <v>3.925891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76.827614000000011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427.86985800000002</v>
      </c>
      <c r="L10">
        <v>438.86877600000003</v>
      </c>
      <c r="M10">
        <v>92.043424000000002</v>
      </c>
      <c r="N10">
        <v>117.520557</v>
      </c>
      <c r="O10">
        <v>123.299251</v>
      </c>
      <c r="P10">
        <v>66.943426000000002</v>
      </c>
      <c r="Q10">
        <v>0</v>
      </c>
      <c r="R10">
        <v>41.585363999999998</v>
      </c>
      <c r="S10">
        <v>18.233013</v>
      </c>
      <c r="T10">
        <v>0</v>
      </c>
      <c r="U10">
        <v>334.98110200000002</v>
      </c>
      <c r="V10">
        <v>11.194050000000001</v>
      </c>
      <c r="W10">
        <v>44.317920999999998</v>
      </c>
      <c r="X10">
        <v>138.526769</v>
      </c>
      <c r="Y10">
        <v>0</v>
      </c>
      <c r="Z10">
        <v>6.2909930000000003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8.7708340000000007</v>
      </c>
      <c r="AG10">
        <v>46.437545999999998</v>
      </c>
      <c r="AH10">
        <v>0</v>
      </c>
      <c r="AI10">
        <v>0</v>
      </c>
      <c r="AJ10">
        <v>0</v>
      </c>
      <c r="AK10">
        <v>62.650581000000003</v>
      </c>
      <c r="AL10">
        <v>12.269442</v>
      </c>
      <c r="AM10">
        <v>17.382572</v>
      </c>
      <c r="AN10">
        <v>0.95075500000000002</v>
      </c>
      <c r="AO10">
        <v>0</v>
      </c>
      <c r="AP10">
        <v>0</v>
      </c>
      <c r="AQ10">
        <v>0</v>
      </c>
      <c r="AR10">
        <v>50.867021000000001</v>
      </c>
      <c r="AS10">
        <v>35.042830000000002</v>
      </c>
      <c r="AT10">
        <v>14.395428000000001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76.690224000000001</v>
      </c>
      <c r="BA10">
        <f t="shared" si="1"/>
        <v>2187.1317369999997</v>
      </c>
      <c r="BD10">
        <v>6.9</v>
      </c>
      <c r="BE10">
        <v>1.87</v>
      </c>
      <c r="BF10">
        <v>2.91</v>
      </c>
      <c r="BG10">
        <v>1.77</v>
      </c>
      <c r="BH10">
        <v>0</v>
      </c>
      <c r="BI10">
        <v>0.81</v>
      </c>
      <c r="BJ10">
        <v>0.82</v>
      </c>
      <c r="BK10">
        <v>1.71</v>
      </c>
      <c r="BL10">
        <v>2.0299999999999998</v>
      </c>
      <c r="BM10">
        <v>0.19</v>
      </c>
      <c r="BN10">
        <v>1.9</v>
      </c>
      <c r="BO10">
        <v>3.63</v>
      </c>
      <c r="BP10">
        <v>0.24</v>
      </c>
      <c r="BQ10">
        <v>1.93</v>
      </c>
      <c r="BR10">
        <v>2.09</v>
      </c>
      <c r="BS10">
        <v>1.55</v>
      </c>
      <c r="BT10">
        <v>2.850263</v>
      </c>
      <c r="BU10">
        <v>1.288036</v>
      </c>
      <c r="BV10">
        <v>2.3304399999999998</v>
      </c>
      <c r="BW10">
        <v>1.865049</v>
      </c>
      <c r="BX10">
        <v>1.8811009999999999</v>
      </c>
      <c r="BY10">
        <v>2.5760710000000002</v>
      </c>
      <c r="BZ10">
        <v>1.2742960000000001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4.2041490000000001</v>
      </c>
      <c r="CK10">
        <v>1.7952319999999999</v>
      </c>
      <c r="CL10">
        <v>1.8603860000000001</v>
      </c>
      <c r="CM10">
        <v>3.3708710000000002</v>
      </c>
      <c r="CN10">
        <v>3.4004150000000002</v>
      </c>
      <c r="CO10">
        <v>4.121715</v>
      </c>
      <c r="CP10">
        <v>2.0436869999999998</v>
      </c>
      <c r="CQ10">
        <v>3.4004150000000002</v>
      </c>
      <c r="CR10">
        <v>0.80817899999999998</v>
      </c>
      <c r="CS10">
        <v>1.316117</v>
      </c>
      <c r="CT10">
        <v>2.027911</v>
      </c>
      <c r="CU10">
        <v>0</v>
      </c>
      <c r="CV10">
        <v>0</v>
      </c>
      <c r="CW10">
        <v>3.925891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76.690224000000001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427.86985800000002</v>
      </c>
      <c r="L11">
        <v>438.86877600000003</v>
      </c>
      <c r="M11">
        <v>92.043424000000002</v>
      </c>
      <c r="N11">
        <v>117.520557</v>
      </c>
      <c r="O11">
        <v>123.299251</v>
      </c>
      <c r="P11">
        <v>100.12322500000001</v>
      </c>
      <c r="Q11">
        <v>0</v>
      </c>
      <c r="R11">
        <v>41.585363999999998</v>
      </c>
      <c r="S11">
        <v>18.233013</v>
      </c>
      <c r="T11">
        <v>0</v>
      </c>
      <c r="U11">
        <v>334.98110200000002</v>
      </c>
      <c r="V11">
        <v>11.194050000000001</v>
      </c>
      <c r="W11">
        <v>29.551096999999999</v>
      </c>
      <c r="X11">
        <v>138.526769</v>
      </c>
      <c r="Y11">
        <v>0</v>
      </c>
      <c r="Z11">
        <v>6.2909930000000003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8.7708340000000007</v>
      </c>
      <c r="AG11">
        <v>46.437545999999998</v>
      </c>
      <c r="AH11">
        <v>0</v>
      </c>
      <c r="AI11">
        <v>0</v>
      </c>
      <c r="AJ11">
        <v>0</v>
      </c>
      <c r="AK11">
        <v>62.650581000000003</v>
      </c>
      <c r="AL11">
        <v>12.269442</v>
      </c>
      <c r="AM11">
        <v>17.382572</v>
      </c>
      <c r="AN11">
        <v>0.95075500000000002</v>
      </c>
      <c r="AO11">
        <v>0</v>
      </c>
      <c r="AP11">
        <v>0</v>
      </c>
      <c r="AQ11">
        <v>0</v>
      </c>
      <c r="AR11">
        <v>45.568373000000001</v>
      </c>
      <c r="AS11">
        <v>35.042830000000002</v>
      </c>
      <c r="AT11">
        <v>13.906262999999999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75.85648900000001</v>
      </c>
      <c r="BA11">
        <f t="shared" si="1"/>
        <v>2198.9231639999998</v>
      </c>
      <c r="BD11">
        <v>6.9</v>
      </c>
      <c r="BE11">
        <v>1.87</v>
      </c>
      <c r="BF11">
        <v>2.91</v>
      </c>
      <c r="BG11">
        <v>1.77</v>
      </c>
      <c r="BH11">
        <v>0</v>
      </c>
      <c r="BI11">
        <v>0.81</v>
      </c>
      <c r="BJ11">
        <v>0.82</v>
      </c>
      <c r="BK11">
        <v>1.71</v>
      </c>
      <c r="BL11">
        <v>2</v>
      </c>
      <c r="BM11">
        <v>0.19</v>
      </c>
      <c r="BN11">
        <v>1.9</v>
      </c>
      <c r="BO11">
        <v>3.63</v>
      </c>
      <c r="BP11">
        <v>0.24</v>
      </c>
      <c r="BQ11">
        <v>1.93</v>
      </c>
      <c r="BR11">
        <v>2.09</v>
      </c>
      <c r="BS11">
        <v>1.55</v>
      </c>
      <c r="BT11">
        <v>2.850263</v>
      </c>
      <c r="BU11">
        <v>1.288036</v>
      </c>
      <c r="BV11">
        <v>2.3304399999999998</v>
      </c>
      <c r="BW11">
        <v>1.865049</v>
      </c>
      <c r="BX11">
        <v>1.8811009999999999</v>
      </c>
      <c r="BY11">
        <v>2.5760710000000002</v>
      </c>
      <c r="BZ11">
        <v>1.2742960000000001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3.400414</v>
      </c>
      <c r="CK11">
        <v>1.7952319999999999</v>
      </c>
      <c r="CL11">
        <v>1.8603860000000001</v>
      </c>
      <c r="CM11">
        <v>3.3708710000000002</v>
      </c>
      <c r="CN11">
        <v>3.4004150000000002</v>
      </c>
      <c r="CO11">
        <v>4.121715</v>
      </c>
      <c r="CP11">
        <v>2.0436869999999998</v>
      </c>
      <c r="CQ11">
        <v>3.4004150000000002</v>
      </c>
      <c r="CR11">
        <v>0.80817899999999998</v>
      </c>
      <c r="CS11">
        <v>1.316117</v>
      </c>
      <c r="CT11">
        <v>2.027911</v>
      </c>
      <c r="CU11">
        <v>0</v>
      </c>
      <c r="CV11">
        <v>0</v>
      </c>
      <c r="CW11">
        <v>3.925891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75.85648900000001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427.86985800000002</v>
      </c>
      <c r="L12">
        <v>438.86877600000003</v>
      </c>
      <c r="M12">
        <v>92.043424000000002</v>
      </c>
      <c r="N12">
        <v>117.520557</v>
      </c>
      <c r="O12">
        <v>123.299251</v>
      </c>
      <c r="P12">
        <v>103.463139</v>
      </c>
      <c r="Q12">
        <v>0</v>
      </c>
      <c r="R12">
        <v>41.585363999999998</v>
      </c>
      <c r="S12">
        <v>18.233013</v>
      </c>
      <c r="T12">
        <v>0</v>
      </c>
      <c r="U12">
        <v>334.98110200000002</v>
      </c>
      <c r="V12">
        <v>11.194050000000001</v>
      </c>
      <c r="W12">
        <v>29.551096999999999</v>
      </c>
      <c r="X12">
        <v>138.526769</v>
      </c>
      <c r="Y12">
        <v>0</v>
      </c>
      <c r="Z12">
        <v>6.2909930000000003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8.7708340000000007</v>
      </c>
      <c r="AG12">
        <v>46.437545999999998</v>
      </c>
      <c r="AH12">
        <v>0</v>
      </c>
      <c r="AI12">
        <v>0</v>
      </c>
      <c r="AJ12">
        <v>0</v>
      </c>
      <c r="AK12">
        <v>62.650581000000003</v>
      </c>
      <c r="AL12">
        <v>12.269442</v>
      </c>
      <c r="AM12">
        <v>17.382572</v>
      </c>
      <c r="AN12">
        <v>0.95075500000000002</v>
      </c>
      <c r="AO12">
        <v>0</v>
      </c>
      <c r="AP12">
        <v>0</v>
      </c>
      <c r="AQ12">
        <v>0</v>
      </c>
      <c r="AR12">
        <v>45.568373000000001</v>
      </c>
      <c r="AS12">
        <v>35.042830000000002</v>
      </c>
      <c r="AT12">
        <v>13.857233000000001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75.85648900000001</v>
      </c>
      <c r="BA12">
        <f t="shared" si="1"/>
        <v>2202.2140479999998</v>
      </c>
      <c r="BD12">
        <v>6.9</v>
      </c>
      <c r="BE12">
        <v>1.87</v>
      </c>
      <c r="BF12">
        <v>2.91</v>
      </c>
      <c r="BG12">
        <v>1.77</v>
      </c>
      <c r="BH12">
        <v>0</v>
      </c>
      <c r="BI12">
        <v>0.81</v>
      </c>
      <c r="BJ12">
        <v>0.82</v>
      </c>
      <c r="BK12">
        <v>1.71</v>
      </c>
      <c r="BL12">
        <v>2</v>
      </c>
      <c r="BM12">
        <v>0.19</v>
      </c>
      <c r="BN12">
        <v>1.9</v>
      </c>
      <c r="BO12">
        <v>3.63</v>
      </c>
      <c r="BP12">
        <v>0.24</v>
      </c>
      <c r="BQ12">
        <v>1.93</v>
      </c>
      <c r="BR12">
        <v>2.09</v>
      </c>
      <c r="BS12">
        <v>1.55</v>
      </c>
      <c r="BT12">
        <v>2.850263</v>
      </c>
      <c r="BU12">
        <v>1.288036</v>
      </c>
      <c r="BV12">
        <v>2.3304399999999998</v>
      </c>
      <c r="BW12">
        <v>1.865049</v>
      </c>
      <c r="BX12">
        <v>1.8811009999999999</v>
      </c>
      <c r="BY12">
        <v>2.5760710000000002</v>
      </c>
      <c r="BZ12">
        <v>1.2742960000000001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3.400414</v>
      </c>
      <c r="CK12">
        <v>1.7952319999999999</v>
      </c>
      <c r="CL12">
        <v>1.8603860000000001</v>
      </c>
      <c r="CM12">
        <v>3.3708710000000002</v>
      </c>
      <c r="CN12">
        <v>3.4004150000000002</v>
      </c>
      <c r="CO12">
        <v>4.121715</v>
      </c>
      <c r="CP12">
        <v>2.0436869999999998</v>
      </c>
      <c r="CQ12">
        <v>3.4004150000000002</v>
      </c>
      <c r="CR12">
        <v>0.80817899999999998</v>
      </c>
      <c r="CS12">
        <v>1.316117</v>
      </c>
      <c r="CT12">
        <v>2.027911</v>
      </c>
      <c r="CU12">
        <v>0</v>
      </c>
      <c r="CV12">
        <v>0</v>
      </c>
      <c r="CW12">
        <v>3.925891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75.85648900000001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427.86985800000002</v>
      </c>
      <c r="L13">
        <v>438.86877600000003</v>
      </c>
      <c r="M13">
        <v>92.043424000000002</v>
      </c>
      <c r="N13">
        <v>117.520557</v>
      </c>
      <c r="O13">
        <v>123.299251</v>
      </c>
      <c r="P13">
        <v>102.702381</v>
      </c>
      <c r="Q13">
        <v>0</v>
      </c>
      <c r="R13">
        <v>41.585363999999998</v>
      </c>
      <c r="S13">
        <v>18.233013</v>
      </c>
      <c r="T13">
        <v>0</v>
      </c>
      <c r="U13">
        <v>334.98110200000002</v>
      </c>
      <c r="V13">
        <v>11.194050000000001</v>
      </c>
      <c r="W13">
        <v>29.551096999999999</v>
      </c>
      <c r="X13">
        <v>138.526769</v>
      </c>
      <c r="Y13">
        <v>0</v>
      </c>
      <c r="Z13">
        <v>6.2909930000000003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8.7708340000000007</v>
      </c>
      <c r="AG13">
        <v>46.437545999999998</v>
      </c>
      <c r="AH13">
        <v>0</v>
      </c>
      <c r="AI13">
        <v>0</v>
      </c>
      <c r="AJ13">
        <v>0</v>
      </c>
      <c r="AK13">
        <v>62.650581000000003</v>
      </c>
      <c r="AL13">
        <v>12.269442</v>
      </c>
      <c r="AM13">
        <v>17.382572</v>
      </c>
      <c r="AN13">
        <v>0.95075500000000002</v>
      </c>
      <c r="AO13">
        <v>0</v>
      </c>
      <c r="AP13">
        <v>0</v>
      </c>
      <c r="AQ13">
        <v>0</v>
      </c>
      <c r="AR13">
        <v>45.568373000000001</v>
      </c>
      <c r="AS13">
        <v>35.042830000000002</v>
      </c>
      <c r="AT13">
        <v>14.266577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75.85648900000001</v>
      </c>
      <c r="BA13">
        <f t="shared" si="1"/>
        <v>2201.8626340000001</v>
      </c>
      <c r="BD13">
        <v>6.9</v>
      </c>
      <c r="BE13">
        <v>1.87</v>
      </c>
      <c r="BF13">
        <v>2.91</v>
      </c>
      <c r="BG13">
        <v>1.77</v>
      </c>
      <c r="BH13">
        <v>0</v>
      </c>
      <c r="BI13">
        <v>0.81</v>
      </c>
      <c r="BJ13">
        <v>0.82</v>
      </c>
      <c r="BK13">
        <v>1.71</v>
      </c>
      <c r="BL13">
        <v>2</v>
      </c>
      <c r="BM13">
        <v>0.19</v>
      </c>
      <c r="BN13">
        <v>1.9</v>
      </c>
      <c r="BO13">
        <v>3.63</v>
      </c>
      <c r="BP13">
        <v>0.24</v>
      </c>
      <c r="BQ13">
        <v>1.93</v>
      </c>
      <c r="BR13">
        <v>2.09</v>
      </c>
      <c r="BS13">
        <v>1.55</v>
      </c>
      <c r="BT13">
        <v>2.850263</v>
      </c>
      <c r="BU13">
        <v>1.288036</v>
      </c>
      <c r="BV13">
        <v>2.3304399999999998</v>
      </c>
      <c r="BW13">
        <v>1.865049</v>
      </c>
      <c r="BX13">
        <v>1.8811009999999999</v>
      </c>
      <c r="BY13">
        <v>2.5760710000000002</v>
      </c>
      <c r="BZ13">
        <v>1.2742960000000001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3.400414</v>
      </c>
      <c r="CK13">
        <v>1.7952319999999999</v>
      </c>
      <c r="CL13">
        <v>1.8603860000000001</v>
      </c>
      <c r="CM13">
        <v>3.3708710000000002</v>
      </c>
      <c r="CN13">
        <v>3.4004150000000002</v>
      </c>
      <c r="CO13">
        <v>4.121715</v>
      </c>
      <c r="CP13">
        <v>2.0436869999999998</v>
      </c>
      <c r="CQ13">
        <v>3.4004150000000002</v>
      </c>
      <c r="CR13">
        <v>0.80817899999999998</v>
      </c>
      <c r="CS13">
        <v>1.316117</v>
      </c>
      <c r="CT13">
        <v>2.027911</v>
      </c>
      <c r="CU13">
        <v>0</v>
      </c>
      <c r="CV13">
        <v>0</v>
      </c>
      <c r="CW13">
        <v>3.925891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75.85648900000001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427.86985800000002</v>
      </c>
      <c r="L14">
        <v>438.86877600000003</v>
      </c>
      <c r="M14">
        <v>92.043424000000002</v>
      </c>
      <c r="N14">
        <v>117.520557</v>
      </c>
      <c r="O14">
        <v>123.299251</v>
      </c>
      <c r="P14">
        <v>102.702381</v>
      </c>
      <c r="Q14">
        <v>0</v>
      </c>
      <c r="R14">
        <v>41.585363999999998</v>
      </c>
      <c r="S14">
        <v>18.233013</v>
      </c>
      <c r="T14">
        <v>0</v>
      </c>
      <c r="U14">
        <v>334.98110200000002</v>
      </c>
      <c r="V14">
        <v>11.194050000000001</v>
      </c>
      <c r="W14">
        <v>29.551096999999999</v>
      </c>
      <c r="X14">
        <v>95.532848000000001</v>
      </c>
      <c r="Y14">
        <v>0</v>
      </c>
      <c r="Z14">
        <v>6.2909930000000003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8.7708340000000007</v>
      </c>
      <c r="AG14">
        <v>46.437545999999998</v>
      </c>
      <c r="AH14">
        <v>0</v>
      </c>
      <c r="AI14">
        <v>0</v>
      </c>
      <c r="AJ14">
        <v>0</v>
      </c>
      <c r="AK14">
        <v>62.650581000000003</v>
      </c>
      <c r="AL14">
        <v>23.423480000000001</v>
      </c>
      <c r="AM14">
        <v>17.382572</v>
      </c>
      <c r="AN14">
        <v>0.95075500000000002</v>
      </c>
      <c r="AO14">
        <v>0</v>
      </c>
      <c r="AP14">
        <v>0</v>
      </c>
      <c r="AQ14">
        <v>0</v>
      </c>
      <c r="AR14">
        <v>45.568373000000001</v>
      </c>
      <c r="AS14">
        <v>35.042830000000002</v>
      </c>
      <c r="AT14">
        <v>13.93257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75.85648900000001</v>
      </c>
      <c r="BA14">
        <f t="shared" si="1"/>
        <v>2169.688744</v>
      </c>
      <c r="BD14">
        <v>6.9</v>
      </c>
      <c r="BE14">
        <v>1.87</v>
      </c>
      <c r="BF14">
        <v>2.91</v>
      </c>
      <c r="BG14">
        <v>1.77</v>
      </c>
      <c r="BH14">
        <v>0</v>
      </c>
      <c r="BI14">
        <v>0.81</v>
      </c>
      <c r="BJ14">
        <v>0.82</v>
      </c>
      <c r="BK14">
        <v>1.71</v>
      </c>
      <c r="BL14">
        <v>2</v>
      </c>
      <c r="BM14">
        <v>0.19</v>
      </c>
      <c r="BN14">
        <v>1.9</v>
      </c>
      <c r="BO14">
        <v>3.63</v>
      </c>
      <c r="BP14">
        <v>0.24</v>
      </c>
      <c r="BQ14">
        <v>1.93</v>
      </c>
      <c r="BR14">
        <v>2.09</v>
      </c>
      <c r="BS14">
        <v>1.55</v>
      </c>
      <c r="BT14">
        <v>2.850263</v>
      </c>
      <c r="BU14">
        <v>1.288036</v>
      </c>
      <c r="BV14">
        <v>2.3304399999999998</v>
      </c>
      <c r="BW14">
        <v>1.865049</v>
      </c>
      <c r="BX14">
        <v>1.8811009999999999</v>
      </c>
      <c r="BY14">
        <v>2.5760710000000002</v>
      </c>
      <c r="BZ14">
        <v>1.2742960000000001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3.400414</v>
      </c>
      <c r="CK14">
        <v>1.7952319999999999</v>
      </c>
      <c r="CL14">
        <v>1.8603860000000001</v>
      </c>
      <c r="CM14">
        <v>3.3708710000000002</v>
      </c>
      <c r="CN14">
        <v>3.4004150000000002</v>
      </c>
      <c r="CO14">
        <v>4.121715</v>
      </c>
      <c r="CP14">
        <v>2.0436869999999998</v>
      </c>
      <c r="CQ14">
        <v>3.4004150000000002</v>
      </c>
      <c r="CR14">
        <v>0.80817899999999998</v>
      </c>
      <c r="CS14">
        <v>1.316117</v>
      </c>
      <c r="CT14">
        <v>2.027911</v>
      </c>
      <c r="CU14">
        <v>0</v>
      </c>
      <c r="CV14">
        <v>0</v>
      </c>
      <c r="CW14">
        <v>3.925891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75.85648900000001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427.86985800000002</v>
      </c>
      <c r="L15">
        <v>457.33763599999997</v>
      </c>
      <c r="M15">
        <v>92.043424000000002</v>
      </c>
      <c r="N15">
        <v>117.520557</v>
      </c>
      <c r="O15">
        <v>123.299251</v>
      </c>
      <c r="P15">
        <v>102.69960500000001</v>
      </c>
      <c r="Q15">
        <v>0</v>
      </c>
      <c r="R15">
        <v>28.175369</v>
      </c>
      <c r="S15">
        <v>18.233013</v>
      </c>
      <c r="T15">
        <v>0</v>
      </c>
      <c r="U15">
        <v>334.98110200000002</v>
      </c>
      <c r="V15">
        <v>11.194050000000001</v>
      </c>
      <c r="W15">
        <v>29.551096999999999</v>
      </c>
      <c r="X15">
        <v>95.532848000000001</v>
      </c>
      <c r="Y15">
        <v>0</v>
      </c>
      <c r="Z15">
        <v>6.2909930000000003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8.7708340000000007</v>
      </c>
      <c r="AG15">
        <v>46.437545999999998</v>
      </c>
      <c r="AH15">
        <v>0</v>
      </c>
      <c r="AI15">
        <v>0</v>
      </c>
      <c r="AJ15">
        <v>0</v>
      </c>
      <c r="AK15">
        <v>62.650581000000003</v>
      </c>
      <c r="AL15">
        <v>80.309073999999995</v>
      </c>
      <c r="AM15">
        <v>17.382572</v>
      </c>
      <c r="AN15">
        <v>0.95075500000000002</v>
      </c>
      <c r="AO15">
        <v>0</v>
      </c>
      <c r="AP15">
        <v>0</v>
      </c>
      <c r="AQ15">
        <v>0</v>
      </c>
      <c r="AR15">
        <v>50.867021000000001</v>
      </c>
      <c r="AS15">
        <v>35.042830000000002</v>
      </c>
      <c r="AT15">
        <v>14.395428000000001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75.85648900000001</v>
      </c>
      <c r="BA15">
        <f t="shared" si="1"/>
        <v>2237.3919329999999</v>
      </c>
      <c r="BD15">
        <v>6.9</v>
      </c>
      <c r="BE15">
        <v>1.87</v>
      </c>
      <c r="BF15">
        <v>2.91</v>
      </c>
      <c r="BG15">
        <v>1.77</v>
      </c>
      <c r="BH15">
        <v>0</v>
      </c>
      <c r="BI15">
        <v>0.81</v>
      </c>
      <c r="BJ15">
        <v>0.82</v>
      </c>
      <c r="BK15">
        <v>1.71</v>
      </c>
      <c r="BL15">
        <v>2</v>
      </c>
      <c r="BM15">
        <v>0.19</v>
      </c>
      <c r="BN15">
        <v>1.9</v>
      </c>
      <c r="BO15">
        <v>3.63</v>
      </c>
      <c r="BP15">
        <v>0.24</v>
      </c>
      <c r="BQ15">
        <v>1.93</v>
      </c>
      <c r="BR15">
        <v>2.09</v>
      </c>
      <c r="BS15">
        <v>1.55</v>
      </c>
      <c r="BT15">
        <v>2.850263</v>
      </c>
      <c r="BU15">
        <v>1.288036</v>
      </c>
      <c r="BV15">
        <v>2.3304399999999998</v>
      </c>
      <c r="BW15">
        <v>1.865049</v>
      </c>
      <c r="BX15">
        <v>1.8811009999999999</v>
      </c>
      <c r="BY15">
        <v>2.5760710000000002</v>
      </c>
      <c r="BZ15">
        <v>1.2742960000000001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3.400414</v>
      </c>
      <c r="CK15">
        <v>1.7952319999999999</v>
      </c>
      <c r="CL15">
        <v>1.8603860000000001</v>
      </c>
      <c r="CM15">
        <v>3.3708710000000002</v>
      </c>
      <c r="CN15">
        <v>3.4004150000000002</v>
      </c>
      <c r="CO15">
        <v>4.121715</v>
      </c>
      <c r="CP15">
        <v>2.0436869999999998</v>
      </c>
      <c r="CQ15">
        <v>3.4004150000000002</v>
      </c>
      <c r="CR15">
        <v>0.80817899999999998</v>
      </c>
      <c r="CS15">
        <v>1.316117</v>
      </c>
      <c r="CT15">
        <v>2.027911</v>
      </c>
      <c r="CU15">
        <v>0</v>
      </c>
      <c r="CV15">
        <v>0</v>
      </c>
      <c r="CW15">
        <v>3.925891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75.85648900000001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427.86985800000002</v>
      </c>
      <c r="L16">
        <v>457.33763599999997</v>
      </c>
      <c r="M16">
        <v>92.043424000000002</v>
      </c>
      <c r="N16">
        <v>117.520557</v>
      </c>
      <c r="O16">
        <v>123.299251</v>
      </c>
      <c r="P16">
        <v>102.69960500000001</v>
      </c>
      <c r="Q16">
        <v>0</v>
      </c>
      <c r="R16">
        <v>28.175369</v>
      </c>
      <c r="S16">
        <v>18.233013</v>
      </c>
      <c r="T16">
        <v>0</v>
      </c>
      <c r="U16">
        <v>334.98110200000002</v>
      </c>
      <c r="V16">
        <v>11.194050000000001</v>
      </c>
      <c r="W16">
        <v>29.551096999999999</v>
      </c>
      <c r="X16">
        <v>95.532848000000001</v>
      </c>
      <c r="Y16">
        <v>0</v>
      </c>
      <c r="Z16">
        <v>6.2909930000000003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8.7708340000000007</v>
      </c>
      <c r="AG16">
        <v>46.437545999999998</v>
      </c>
      <c r="AH16">
        <v>0</v>
      </c>
      <c r="AI16">
        <v>0</v>
      </c>
      <c r="AJ16">
        <v>0</v>
      </c>
      <c r="AK16">
        <v>62.650581000000003</v>
      </c>
      <c r="AL16">
        <v>80.309073999999995</v>
      </c>
      <c r="AM16">
        <v>17.382572</v>
      </c>
      <c r="AN16">
        <v>0.95075500000000002</v>
      </c>
      <c r="AO16">
        <v>0</v>
      </c>
      <c r="AP16">
        <v>0</v>
      </c>
      <c r="AQ16">
        <v>0</v>
      </c>
      <c r="AR16">
        <v>50.867021000000001</v>
      </c>
      <c r="AS16">
        <v>35.042830000000002</v>
      </c>
      <c r="AT16">
        <v>13.412982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75.85648900000001</v>
      </c>
      <c r="BA16">
        <f t="shared" si="1"/>
        <v>2236.4094869999999</v>
      </c>
      <c r="BD16">
        <v>6.9</v>
      </c>
      <c r="BE16">
        <v>1.87</v>
      </c>
      <c r="BF16">
        <v>2.91</v>
      </c>
      <c r="BG16">
        <v>1.77</v>
      </c>
      <c r="BH16">
        <v>0</v>
      </c>
      <c r="BI16">
        <v>0.81</v>
      </c>
      <c r="BJ16">
        <v>0.82</v>
      </c>
      <c r="BK16">
        <v>1.71</v>
      </c>
      <c r="BL16">
        <v>2</v>
      </c>
      <c r="BM16">
        <v>0.19</v>
      </c>
      <c r="BN16">
        <v>1.9</v>
      </c>
      <c r="BO16">
        <v>3.63</v>
      </c>
      <c r="BP16">
        <v>0.24</v>
      </c>
      <c r="BQ16">
        <v>1.93</v>
      </c>
      <c r="BR16">
        <v>2.09</v>
      </c>
      <c r="BS16">
        <v>1.55</v>
      </c>
      <c r="BT16">
        <v>2.850263</v>
      </c>
      <c r="BU16">
        <v>1.288036</v>
      </c>
      <c r="BV16">
        <v>2.3304399999999998</v>
      </c>
      <c r="BW16">
        <v>1.865049</v>
      </c>
      <c r="BX16">
        <v>1.8811009999999999</v>
      </c>
      <c r="BY16">
        <v>2.5760710000000002</v>
      </c>
      <c r="BZ16">
        <v>1.2742960000000001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3.400414</v>
      </c>
      <c r="CK16">
        <v>1.7952319999999999</v>
      </c>
      <c r="CL16">
        <v>1.8603860000000001</v>
      </c>
      <c r="CM16">
        <v>3.3708710000000002</v>
      </c>
      <c r="CN16">
        <v>3.4004150000000002</v>
      </c>
      <c r="CO16">
        <v>4.121715</v>
      </c>
      <c r="CP16">
        <v>2.0436869999999998</v>
      </c>
      <c r="CQ16">
        <v>3.4004150000000002</v>
      </c>
      <c r="CR16">
        <v>0.80817899999999998</v>
      </c>
      <c r="CS16">
        <v>1.316117</v>
      </c>
      <c r="CT16">
        <v>2.027911</v>
      </c>
      <c r="CU16">
        <v>0</v>
      </c>
      <c r="CV16">
        <v>0</v>
      </c>
      <c r="CW16">
        <v>3.925891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75.85648900000001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427.86985800000002</v>
      </c>
      <c r="L17">
        <v>457.33763599999997</v>
      </c>
      <c r="M17">
        <v>92.043424000000002</v>
      </c>
      <c r="N17">
        <v>117.520557</v>
      </c>
      <c r="O17">
        <v>123.299251</v>
      </c>
      <c r="P17">
        <v>102.69960500000001</v>
      </c>
      <c r="Q17">
        <v>0</v>
      </c>
      <c r="R17">
        <v>28.175369</v>
      </c>
      <c r="S17">
        <v>18.233013</v>
      </c>
      <c r="T17">
        <v>0</v>
      </c>
      <c r="U17">
        <v>334.98110200000002</v>
      </c>
      <c r="V17">
        <v>11.194050000000001</v>
      </c>
      <c r="W17">
        <v>29.551096999999999</v>
      </c>
      <c r="X17">
        <v>95.532848000000001</v>
      </c>
      <c r="Y17">
        <v>0</v>
      </c>
      <c r="Z17">
        <v>6.2909930000000003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8.7708340000000007</v>
      </c>
      <c r="AG17">
        <v>46.437545999999998</v>
      </c>
      <c r="AH17">
        <v>0</v>
      </c>
      <c r="AI17">
        <v>0</v>
      </c>
      <c r="AJ17">
        <v>0</v>
      </c>
      <c r="AK17">
        <v>62.650581000000003</v>
      </c>
      <c r="AL17">
        <v>80.309073999999995</v>
      </c>
      <c r="AM17">
        <v>17.382572</v>
      </c>
      <c r="AN17">
        <v>0.95075500000000002</v>
      </c>
      <c r="AO17">
        <v>0</v>
      </c>
      <c r="AP17">
        <v>0</v>
      </c>
      <c r="AQ17">
        <v>0</v>
      </c>
      <c r="AR17">
        <v>45.568373000000001</v>
      </c>
      <c r="AS17">
        <v>35.042830000000002</v>
      </c>
      <c r="AT17">
        <v>13.972492000000001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75.85648900000001</v>
      </c>
      <c r="BA17">
        <f t="shared" si="1"/>
        <v>2231.670349</v>
      </c>
      <c r="BD17">
        <v>6.9</v>
      </c>
      <c r="BE17">
        <v>1.87</v>
      </c>
      <c r="BF17">
        <v>2.91</v>
      </c>
      <c r="BG17">
        <v>1.77</v>
      </c>
      <c r="BH17">
        <v>0</v>
      </c>
      <c r="BI17">
        <v>0.81</v>
      </c>
      <c r="BJ17">
        <v>0.82</v>
      </c>
      <c r="BK17">
        <v>1.71</v>
      </c>
      <c r="BL17">
        <v>2</v>
      </c>
      <c r="BM17">
        <v>0.19</v>
      </c>
      <c r="BN17">
        <v>1.9</v>
      </c>
      <c r="BO17">
        <v>3.63</v>
      </c>
      <c r="BP17">
        <v>0.24</v>
      </c>
      <c r="BQ17">
        <v>1.93</v>
      </c>
      <c r="BR17">
        <v>2.09</v>
      </c>
      <c r="BS17">
        <v>1.55</v>
      </c>
      <c r="BT17">
        <v>2.850263</v>
      </c>
      <c r="BU17">
        <v>1.288036</v>
      </c>
      <c r="BV17">
        <v>2.3304399999999998</v>
      </c>
      <c r="BW17">
        <v>1.865049</v>
      </c>
      <c r="BX17">
        <v>1.8811009999999999</v>
      </c>
      <c r="BY17">
        <v>2.5760710000000002</v>
      </c>
      <c r="BZ17">
        <v>1.2742960000000001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3.400414</v>
      </c>
      <c r="CK17">
        <v>1.7952319999999999</v>
      </c>
      <c r="CL17">
        <v>1.8603860000000001</v>
      </c>
      <c r="CM17">
        <v>3.3708710000000002</v>
      </c>
      <c r="CN17">
        <v>3.4004150000000002</v>
      </c>
      <c r="CO17">
        <v>4.121715</v>
      </c>
      <c r="CP17">
        <v>2.0436869999999998</v>
      </c>
      <c r="CQ17">
        <v>3.4004150000000002</v>
      </c>
      <c r="CR17">
        <v>0.80817899999999998</v>
      </c>
      <c r="CS17">
        <v>1.316117</v>
      </c>
      <c r="CT17">
        <v>2.027911</v>
      </c>
      <c r="CU17">
        <v>0</v>
      </c>
      <c r="CV17">
        <v>0</v>
      </c>
      <c r="CW17">
        <v>3.925891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75.85648900000001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427.86985800000002</v>
      </c>
      <c r="L18">
        <v>457.33763599999997</v>
      </c>
      <c r="M18">
        <v>92.043424000000002</v>
      </c>
      <c r="N18">
        <v>117.520557</v>
      </c>
      <c r="O18">
        <v>123.299251</v>
      </c>
      <c r="P18">
        <v>102.69960500000001</v>
      </c>
      <c r="Q18">
        <v>0</v>
      </c>
      <c r="R18">
        <v>28.175369</v>
      </c>
      <c r="S18">
        <v>18.233013</v>
      </c>
      <c r="T18">
        <v>0</v>
      </c>
      <c r="U18">
        <v>334.98110200000002</v>
      </c>
      <c r="V18">
        <v>11.194050000000001</v>
      </c>
      <c r="W18">
        <v>29.551096999999999</v>
      </c>
      <c r="X18">
        <v>95.532848000000001</v>
      </c>
      <c r="Y18">
        <v>0</v>
      </c>
      <c r="Z18">
        <v>6.2909930000000003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8.7708340000000007</v>
      </c>
      <c r="AG18">
        <v>46.437545999999998</v>
      </c>
      <c r="AH18">
        <v>0</v>
      </c>
      <c r="AI18">
        <v>0</v>
      </c>
      <c r="AJ18">
        <v>0</v>
      </c>
      <c r="AK18">
        <v>62.650581000000003</v>
      </c>
      <c r="AL18">
        <v>80.309073999999995</v>
      </c>
      <c r="AM18">
        <v>17.382572</v>
      </c>
      <c r="AN18">
        <v>0.95075500000000002</v>
      </c>
      <c r="AO18">
        <v>0</v>
      </c>
      <c r="AP18">
        <v>0</v>
      </c>
      <c r="AQ18">
        <v>0</v>
      </c>
      <c r="AR18">
        <v>45.568373000000001</v>
      </c>
      <c r="AS18">
        <v>35.042830000000002</v>
      </c>
      <c r="AT18">
        <v>14.015688000000001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75.85648900000001</v>
      </c>
      <c r="BA18">
        <f t="shared" si="1"/>
        <v>2231.7135449999996</v>
      </c>
      <c r="BD18">
        <v>6.9</v>
      </c>
      <c r="BE18">
        <v>1.87</v>
      </c>
      <c r="BF18">
        <v>2.91</v>
      </c>
      <c r="BG18">
        <v>1.77</v>
      </c>
      <c r="BH18">
        <v>0</v>
      </c>
      <c r="BI18">
        <v>0.81</v>
      </c>
      <c r="BJ18">
        <v>0.82</v>
      </c>
      <c r="BK18">
        <v>1.71</v>
      </c>
      <c r="BL18">
        <v>2</v>
      </c>
      <c r="BM18">
        <v>0.19</v>
      </c>
      <c r="BN18">
        <v>1.9</v>
      </c>
      <c r="BO18">
        <v>3.63</v>
      </c>
      <c r="BP18">
        <v>0.24</v>
      </c>
      <c r="BQ18">
        <v>1.93</v>
      </c>
      <c r="BR18">
        <v>2.09</v>
      </c>
      <c r="BS18">
        <v>1.55</v>
      </c>
      <c r="BT18">
        <v>2.850263</v>
      </c>
      <c r="BU18">
        <v>1.288036</v>
      </c>
      <c r="BV18">
        <v>2.3304399999999998</v>
      </c>
      <c r="BW18">
        <v>1.865049</v>
      </c>
      <c r="BX18">
        <v>1.8811009999999999</v>
      </c>
      <c r="BY18">
        <v>2.5760710000000002</v>
      </c>
      <c r="BZ18">
        <v>1.2742960000000001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3.400414</v>
      </c>
      <c r="CK18">
        <v>1.7952319999999999</v>
      </c>
      <c r="CL18">
        <v>1.8603860000000001</v>
      </c>
      <c r="CM18">
        <v>3.3708710000000002</v>
      </c>
      <c r="CN18">
        <v>3.4004150000000002</v>
      </c>
      <c r="CO18">
        <v>4.121715</v>
      </c>
      <c r="CP18">
        <v>2.0436869999999998</v>
      </c>
      <c r="CQ18">
        <v>3.4004150000000002</v>
      </c>
      <c r="CR18">
        <v>0.80817899999999998</v>
      </c>
      <c r="CS18">
        <v>1.316117</v>
      </c>
      <c r="CT18">
        <v>2.027911</v>
      </c>
      <c r="CU18">
        <v>0</v>
      </c>
      <c r="CV18">
        <v>0</v>
      </c>
      <c r="CW18">
        <v>3.925891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75.85648900000001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427.86985800000002</v>
      </c>
      <c r="L19">
        <v>457.33763599999997</v>
      </c>
      <c r="M19">
        <v>92.043424000000002</v>
      </c>
      <c r="N19">
        <v>117.520557</v>
      </c>
      <c r="O19">
        <v>123.299251</v>
      </c>
      <c r="P19">
        <v>102.69960500000001</v>
      </c>
      <c r="Q19">
        <v>0</v>
      </c>
      <c r="R19">
        <v>28.175369</v>
      </c>
      <c r="S19">
        <v>18.233013</v>
      </c>
      <c r="T19">
        <v>0</v>
      </c>
      <c r="U19">
        <v>334.98110200000002</v>
      </c>
      <c r="V19">
        <v>11.194050000000001</v>
      </c>
      <c r="W19">
        <v>29.551096999999999</v>
      </c>
      <c r="X19">
        <v>94.745777000000004</v>
      </c>
      <c r="Y19">
        <v>0</v>
      </c>
      <c r="Z19">
        <v>6.2909930000000003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8.7708340000000007</v>
      </c>
      <c r="AG19">
        <v>46.437545999999998</v>
      </c>
      <c r="AH19">
        <v>0</v>
      </c>
      <c r="AI19">
        <v>0</v>
      </c>
      <c r="AJ19">
        <v>0</v>
      </c>
      <c r="AK19">
        <v>62.650581000000003</v>
      </c>
      <c r="AL19">
        <v>23.423480000000001</v>
      </c>
      <c r="AM19">
        <v>17.382572</v>
      </c>
      <c r="AN19">
        <v>0.95075500000000002</v>
      </c>
      <c r="AO19">
        <v>0</v>
      </c>
      <c r="AP19">
        <v>0</v>
      </c>
      <c r="AQ19">
        <v>0</v>
      </c>
      <c r="AR19">
        <v>45.568373000000001</v>
      </c>
      <c r="AS19">
        <v>35.911807000000003</v>
      </c>
      <c r="AT19">
        <v>14.395428000000001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75.85648900000001</v>
      </c>
      <c r="BA19">
        <f t="shared" si="1"/>
        <v>2175.289597</v>
      </c>
      <c r="BD19">
        <v>6.9</v>
      </c>
      <c r="BE19">
        <v>1.87</v>
      </c>
      <c r="BF19">
        <v>2.91</v>
      </c>
      <c r="BG19">
        <v>1.77</v>
      </c>
      <c r="BH19">
        <v>0</v>
      </c>
      <c r="BI19">
        <v>0.81</v>
      </c>
      <c r="BJ19">
        <v>0.82</v>
      </c>
      <c r="BK19">
        <v>1.71</v>
      </c>
      <c r="BL19">
        <v>2</v>
      </c>
      <c r="BM19">
        <v>0.19</v>
      </c>
      <c r="BN19">
        <v>1.9</v>
      </c>
      <c r="BO19">
        <v>3.63</v>
      </c>
      <c r="BP19">
        <v>0.24</v>
      </c>
      <c r="BQ19">
        <v>1.93</v>
      </c>
      <c r="BR19">
        <v>2.09</v>
      </c>
      <c r="BS19">
        <v>1.55</v>
      </c>
      <c r="BT19">
        <v>2.850263</v>
      </c>
      <c r="BU19">
        <v>1.288036</v>
      </c>
      <c r="BV19">
        <v>2.3304399999999998</v>
      </c>
      <c r="BW19">
        <v>1.865049</v>
      </c>
      <c r="BX19">
        <v>1.8811009999999999</v>
      </c>
      <c r="BY19">
        <v>2.5760710000000002</v>
      </c>
      <c r="BZ19">
        <v>1.2742960000000001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3.400414</v>
      </c>
      <c r="CK19">
        <v>1.7952319999999999</v>
      </c>
      <c r="CL19">
        <v>1.8603860000000001</v>
      </c>
      <c r="CM19">
        <v>3.3708710000000002</v>
      </c>
      <c r="CN19">
        <v>3.4004150000000002</v>
      </c>
      <c r="CO19">
        <v>4.121715</v>
      </c>
      <c r="CP19">
        <v>2.0436869999999998</v>
      </c>
      <c r="CQ19">
        <v>3.4004150000000002</v>
      </c>
      <c r="CR19">
        <v>0.80817899999999998</v>
      </c>
      <c r="CS19">
        <v>1.316117</v>
      </c>
      <c r="CT19">
        <v>2.027911</v>
      </c>
      <c r="CU19">
        <v>0</v>
      </c>
      <c r="CV19">
        <v>0</v>
      </c>
      <c r="CW19">
        <v>3.925891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75.85648900000001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427.86985800000002</v>
      </c>
      <c r="L20">
        <v>457.33763599999997</v>
      </c>
      <c r="M20">
        <v>92.043424000000002</v>
      </c>
      <c r="N20">
        <v>117.520557</v>
      </c>
      <c r="O20">
        <v>123.299251</v>
      </c>
      <c r="P20">
        <v>102.69960500000001</v>
      </c>
      <c r="Q20">
        <v>0</v>
      </c>
      <c r="R20">
        <v>28.175369</v>
      </c>
      <c r="S20">
        <v>18.233013</v>
      </c>
      <c r="T20">
        <v>0</v>
      </c>
      <c r="U20">
        <v>334.98110200000002</v>
      </c>
      <c r="V20">
        <v>11.194050000000001</v>
      </c>
      <c r="W20">
        <v>29.551096999999999</v>
      </c>
      <c r="X20">
        <v>94.400165999999999</v>
      </c>
      <c r="Y20">
        <v>0</v>
      </c>
      <c r="Z20">
        <v>6.2909930000000003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8.7708340000000007</v>
      </c>
      <c r="AG20">
        <v>46.437545999999998</v>
      </c>
      <c r="AH20">
        <v>0</v>
      </c>
      <c r="AI20">
        <v>0</v>
      </c>
      <c r="AJ20">
        <v>0</v>
      </c>
      <c r="AK20">
        <v>62.650581000000003</v>
      </c>
      <c r="AL20">
        <v>23.423480000000001</v>
      </c>
      <c r="AM20">
        <v>17.382572</v>
      </c>
      <c r="AN20">
        <v>0.95075500000000002</v>
      </c>
      <c r="AO20">
        <v>0</v>
      </c>
      <c r="AP20">
        <v>0</v>
      </c>
      <c r="AQ20">
        <v>0</v>
      </c>
      <c r="AR20">
        <v>45.568373000000001</v>
      </c>
      <c r="AS20">
        <v>35.911807000000003</v>
      </c>
      <c r="AT20">
        <v>14.395428000000001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74.846488999999991</v>
      </c>
      <c r="BA20">
        <f t="shared" si="1"/>
        <v>2173.933986</v>
      </c>
      <c r="BD20">
        <v>6.9</v>
      </c>
      <c r="BE20">
        <v>1.87</v>
      </c>
      <c r="BF20">
        <v>2.91</v>
      </c>
      <c r="BG20">
        <v>1.77</v>
      </c>
      <c r="BH20">
        <v>0</v>
      </c>
      <c r="BI20">
        <v>0.81</v>
      </c>
      <c r="BJ20">
        <v>0.82</v>
      </c>
      <c r="BK20">
        <v>1.71</v>
      </c>
      <c r="BL20">
        <v>2</v>
      </c>
      <c r="BM20">
        <v>0.19</v>
      </c>
      <c r="BN20">
        <v>1.9</v>
      </c>
      <c r="BO20">
        <v>3.63</v>
      </c>
      <c r="BP20">
        <v>0.24</v>
      </c>
      <c r="BQ20">
        <v>1.93</v>
      </c>
      <c r="BR20">
        <v>2.09</v>
      </c>
      <c r="BS20">
        <v>0.54</v>
      </c>
      <c r="BT20">
        <v>2.850263</v>
      </c>
      <c r="BU20">
        <v>1.288036</v>
      </c>
      <c r="BV20">
        <v>2.3304399999999998</v>
      </c>
      <c r="BW20">
        <v>1.865049</v>
      </c>
      <c r="BX20">
        <v>1.8811009999999999</v>
      </c>
      <c r="BY20">
        <v>2.5760710000000002</v>
      </c>
      <c r="BZ20">
        <v>1.2742960000000001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3.400414</v>
      </c>
      <c r="CK20">
        <v>1.7952319999999999</v>
      </c>
      <c r="CL20">
        <v>1.8603860000000001</v>
      </c>
      <c r="CM20">
        <v>3.3708710000000002</v>
      </c>
      <c r="CN20">
        <v>3.4004150000000002</v>
      </c>
      <c r="CO20">
        <v>4.121715</v>
      </c>
      <c r="CP20">
        <v>2.0436869999999998</v>
      </c>
      <c r="CQ20">
        <v>3.4004150000000002</v>
      </c>
      <c r="CR20">
        <v>0.80817899999999998</v>
      </c>
      <c r="CS20">
        <v>1.316117</v>
      </c>
      <c r="CT20">
        <v>2.027911</v>
      </c>
      <c r="CU20">
        <v>0</v>
      </c>
      <c r="CV20">
        <v>0</v>
      </c>
      <c r="CW20">
        <v>3.925891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74.846488999999991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427.86985800000002</v>
      </c>
      <c r="L21">
        <v>440.78857599999998</v>
      </c>
      <c r="M21">
        <v>92.043424000000002</v>
      </c>
      <c r="N21">
        <v>117.520557</v>
      </c>
      <c r="O21">
        <v>123.299251</v>
      </c>
      <c r="P21">
        <v>103.442285</v>
      </c>
      <c r="Q21">
        <v>0</v>
      </c>
      <c r="R21">
        <v>28.175369</v>
      </c>
      <c r="S21">
        <v>18.233013</v>
      </c>
      <c r="T21">
        <v>0</v>
      </c>
      <c r="U21">
        <v>334.98110200000002</v>
      </c>
      <c r="V21">
        <v>10.116289999999999</v>
      </c>
      <c r="W21">
        <v>29.551096999999999</v>
      </c>
      <c r="X21">
        <v>94.400165999999999</v>
      </c>
      <c r="Y21">
        <v>0</v>
      </c>
      <c r="Z21">
        <v>6.2909930000000003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8.7708340000000007</v>
      </c>
      <c r="AG21">
        <v>46.437545999999998</v>
      </c>
      <c r="AH21">
        <v>0</v>
      </c>
      <c r="AI21">
        <v>0</v>
      </c>
      <c r="AJ21">
        <v>0</v>
      </c>
      <c r="AK21">
        <v>62.650581000000003</v>
      </c>
      <c r="AL21">
        <v>23.423480000000001</v>
      </c>
      <c r="AM21">
        <v>17.382572</v>
      </c>
      <c r="AN21">
        <v>0.95075500000000002</v>
      </c>
      <c r="AO21">
        <v>0</v>
      </c>
      <c r="AP21">
        <v>0</v>
      </c>
      <c r="AQ21">
        <v>0</v>
      </c>
      <c r="AR21">
        <v>50.867021000000001</v>
      </c>
      <c r="AS21">
        <v>35.911807000000003</v>
      </c>
      <c r="AT21">
        <v>14.395428000000001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74.846488999999991</v>
      </c>
      <c r="BA21">
        <f t="shared" si="1"/>
        <v>2162.3484939999998</v>
      </c>
      <c r="BD21">
        <v>6.9</v>
      </c>
      <c r="BE21">
        <v>1.87</v>
      </c>
      <c r="BF21">
        <v>2.91</v>
      </c>
      <c r="BG21">
        <v>1.77</v>
      </c>
      <c r="BH21">
        <v>0</v>
      </c>
      <c r="BI21">
        <v>0.81</v>
      </c>
      <c r="BJ21">
        <v>0.82</v>
      </c>
      <c r="BK21">
        <v>1.71</v>
      </c>
      <c r="BL21">
        <v>2</v>
      </c>
      <c r="BM21">
        <v>0.19</v>
      </c>
      <c r="BN21">
        <v>1.9</v>
      </c>
      <c r="BO21">
        <v>3.63</v>
      </c>
      <c r="BP21">
        <v>0.24</v>
      </c>
      <c r="BQ21">
        <v>1.93</v>
      </c>
      <c r="BR21">
        <v>2.09</v>
      </c>
      <c r="BS21">
        <v>0.54</v>
      </c>
      <c r="BT21">
        <v>2.850263</v>
      </c>
      <c r="BU21">
        <v>1.288036</v>
      </c>
      <c r="BV21">
        <v>2.3304399999999998</v>
      </c>
      <c r="BW21">
        <v>1.865049</v>
      </c>
      <c r="BX21">
        <v>1.8811009999999999</v>
      </c>
      <c r="BY21">
        <v>2.5760710000000002</v>
      </c>
      <c r="BZ21">
        <v>1.2742960000000001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3.400414</v>
      </c>
      <c r="CK21">
        <v>1.7952319999999999</v>
      </c>
      <c r="CL21">
        <v>1.8603860000000001</v>
      </c>
      <c r="CM21">
        <v>3.3708710000000002</v>
      </c>
      <c r="CN21">
        <v>3.4004150000000002</v>
      </c>
      <c r="CO21">
        <v>4.121715</v>
      </c>
      <c r="CP21">
        <v>2.0436869999999998</v>
      </c>
      <c r="CQ21">
        <v>3.4004150000000002</v>
      </c>
      <c r="CR21">
        <v>0.80817899999999998</v>
      </c>
      <c r="CS21">
        <v>1.316117</v>
      </c>
      <c r="CT21">
        <v>2.027911</v>
      </c>
      <c r="CU21">
        <v>0</v>
      </c>
      <c r="CV21">
        <v>0</v>
      </c>
      <c r="CW21">
        <v>3.925891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74.846488999999991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427.86985800000002</v>
      </c>
      <c r="L22">
        <v>440.78857599999998</v>
      </c>
      <c r="M22">
        <v>92.043424000000002</v>
      </c>
      <c r="N22">
        <v>117.520557</v>
      </c>
      <c r="O22">
        <v>123.299251</v>
      </c>
      <c r="P22">
        <v>103.463139</v>
      </c>
      <c r="Q22">
        <v>0</v>
      </c>
      <c r="R22">
        <v>28.175369</v>
      </c>
      <c r="S22">
        <v>18.233013</v>
      </c>
      <c r="T22">
        <v>0</v>
      </c>
      <c r="U22">
        <v>334.98110200000002</v>
      </c>
      <c r="V22">
        <v>10.116289999999999</v>
      </c>
      <c r="W22">
        <v>29.551096999999999</v>
      </c>
      <c r="X22">
        <v>94.572947999999997</v>
      </c>
      <c r="Y22">
        <v>0</v>
      </c>
      <c r="Z22">
        <v>6.2909930000000003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8.7708340000000007</v>
      </c>
      <c r="AG22">
        <v>46.437545999999998</v>
      </c>
      <c r="AH22">
        <v>0</v>
      </c>
      <c r="AI22">
        <v>0</v>
      </c>
      <c r="AJ22">
        <v>0</v>
      </c>
      <c r="AK22">
        <v>62.650581000000003</v>
      </c>
      <c r="AL22">
        <v>23.423480000000001</v>
      </c>
      <c r="AM22">
        <v>17.382572</v>
      </c>
      <c r="AN22">
        <v>0.95075500000000002</v>
      </c>
      <c r="AO22">
        <v>0</v>
      </c>
      <c r="AP22">
        <v>0</v>
      </c>
      <c r="AQ22">
        <v>0</v>
      </c>
      <c r="AR22">
        <v>50.867021000000001</v>
      </c>
      <c r="AS22">
        <v>35.911807000000003</v>
      </c>
      <c r="AT22">
        <v>14.395428000000001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74.846488999999991</v>
      </c>
      <c r="BA22">
        <f t="shared" si="1"/>
        <v>2162.5421299999998</v>
      </c>
      <c r="BD22">
        <v>6.9</v>
      </c>
      <c r="BE22">
        <v>1.87</v>
      </c>
      <c r="BF22">
        <v>2.91</v>
      </c>
      <c r="BG22">
        <v>1.77</v>
      </c>
      <c r="BH22">
        <v>0</v>
      </c>
      <c r="BI22">
        <v>0.81</v>
      </c>
      <c r="BJ22">
        <v>0.82</v>
      </c>
      <c r="BK22">
        <v>1.71</v>
      </c>
      <c r="BL22">
        <v>2</v>
      </c>
      <c r="BM22">
        <v>0.19</v>
      </c>
      <c r="BN22">
        <v>1.9</v>
      </c>
      <c r="BO22">
        <v>3.63</v>
      </c>
      <c r="BP22">
        <v>0.24</v>
      </c>
      <c r="BQ22">
        <v>1.93</v>
      </c>
      <c r="BR22">
        <v>2.09</v>
      </c>
      <c r="BS22">
        <v>0.54</v>
      </c>
      <c r="BT22">
        <v>2.850263</v>
      </c>
      <c r="BU22">
        <v>1.288036</v>
      </c>
      <c r="BV22">
        <v>2.3304399999999998</v>
      </c>
      <c r="BW22">
        <v>1.865049</v>
      </c>
      <c r="BX22">
        <v>1.8811009999999999</v>
      </c>
      <c r="BY22">
        <v>2.5760710000000002</v>
      </c>
      <c r="BZ22">
        <v>1.2742960000000001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3.400414</v>
      </c>
      <c r="CK22">
        <v>1.7952319999999999</v>
      </c>
      <c r="CL22">
        <v>1.8603860000000001</v>
      </c>
      <c r="CM22">
        <v>3.3708710000000002</v>
      </c>
      <c r="CN22">
        <v>3.4004150000000002</v>
      </c>
      <c r="CO22">
        <v>4.121715</v>
      </c>
      <c r="CP22">
        <v>2.0436869999999998</v>
      </c>
      <c r="CQ22">
        <v>3.4004150000000002</v>
      </c>
      <c r="CR22">
        <v>0.80817899999999998</v>
      </c>
      <c r="CS22">
        <v>1.316117</v>
      </c>
      <c r="CT22">
        <v>2.027911</v>
      </c>
      <c r="CU22">
        <v>0</v>
      </c>
      <c r="CV22">
        <v>0</v>
      </c>
      <c r="CW22">
        <v>3.925891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74.846488999999991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427.86985800000002</v>
      </c>
      <c r="L23">
        <v>440.78857599999998</v>
      </c>
      <c r="M23">
        <v>92.043424000000002</v>
      </c>
      <c r="N23">
        <v>117.520557</v>
      </c>
      <c r="O23">
        <v>123.299251</v>
      </c>
      <c r="P23">
        <v>103.463139</v>
      </c>
      <c r="Q23">
        <v>0</v>
      </c>
      <c r="R23">
        <v>28.175369</v>
      </c>
      <c r="S23">
        <v>18.233013</v>
      </c>
      <c r="T23">
        <v>0</v>
      </c>
      <c r="U23">
        <v>334.98110200000002</v>
      </c>
      <c r="V23">
        <v>11.056240000000001</v>
      </c>
      <c r="W23">
        <v>29.551096999999999</v>
      </c>
      <c r="X23">
        <v>94.572947999999997</v>
      </c>
      <c r="Y23">
        <v>0</v>
      </c>
      <c r="Z23">
        <v>6.2909930000000003</v>
      </c>
      <c r="AA23">
        <v>0</v>
      </c>
      <c r="AB23">
        <v>0</v>
      </c>
      <c r="AC23">
        <v>0</v>
      </c>
      <c r="AD23">
        <v>0</v>
      </c>
      <c r="AE23">
        <v>18.152273000000001</v>
      </c>
      <c r="AF23">
        <v>8.7708340000000007</v>
      </c>
      <c r="AG23">
        <v>46.437545999999998</v>
      </c>
      <c r="AH23">
        <v>0</v>
      </c>
      <c r="AI23">
        <v>0</v>
      </c>
      <c r="AJ23">
        <v>0</v>
      </c>
      <c r="AK23">
        <v>62.650581000000003</v>
      </c>
      <c r="AL23">
        <v>23.423480000000001</v>
      </c>
      <c r="AM23">
        <v>17.382572</v>
      </c>
      <c r="AN23">
        <v>0.95075500000000002</v>
      </c>
      <c r="AO23">
        <v>0</v>
      </c>
      <c r="AP23">
        <v>0</v>
      </c>
      <c r="AQ23">
        <v>0</v>
      </c>
      <c r="AR23">
        <v>45.568373000000001</v>
      </c>
      <c r="AS23">
        <v>35.911807000000003</v>
      </c>
      <c r="AT23">
        <v>14.395428000000001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74.806727999999993</v>
      </c>
      <c r="BA23">
        <f t="shared" si="1"/>
        <v>2176.2959439999995</v>
      </c>
      <c r="BD23">
        <v>6.9</v>
      </c>
      <c r="BE23">
        <v>1.87</v>
      </c>
      <c r="BF23">
        <v>2.91</v>
      </c>
      <c r="BG23">
        <v>1.77</v>
      </c>
      <c r="BH23">
        <v>0</v>
      </c>
      <c r="BI23">
        <v>0.81</v>
      </c>
      <c r="BJ23">
        <v>0.82</v>
      </c>
      <c r="BK23">
        <v>1.71</v>
      </c>
      <c r="BL23">
        <v>1.95</v>
      </c>
      <c r="BM23">
        <v>0.19</v>
      </c>
      <c r="BN23">
        <v>1.9</v>
      </c>
      <c r="BO23">
        <v>3.63</v>
      </c>
      <c r="BP23">
        <v>0.24</v>
      </c>
      <c r="BQ23">
        <v>1.93</v>
      </c>
      <c r="BR23">
        <v>2.09</v>
      </c>
      <c r="BS23">
        <v>0.54</v>
      </c>
      <c r="BT23">
        <v>2.850263</v>
      </c>
      <c r="BU23">
        <v>1.288036</v>
      </c>
      <c r="BV23">
        <v>2.3406790000000002</v>
      </c>
      <c r="BW23">
        <v>1.865049</v>
      </c>
      <c r="BX23">
        <v>1.8811009999999999</v>
      </c>
      <c r="BY23">
        <v>2.5760710000000002</v>
      </c>
      <c r="BZ23">
        <v>1.2742960000000001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3.400414</v>
      </c>
      <c r="CK23">
        <v>1.7952319999999999</v>
      </c>
      <c r="CL23">
        <v>1.8603860000000001</v>
      </c>
      <c r="CM23">
        <v>3.3708710000000002</v>
      </c>
      <c r="CN23">
        <v>3.4004150000000002</v>
      </c>
      <c r="CO23">
        <v>4.121715</v>
      </c>
      <c r="CP23">
        <v>2.0436869999999998</v>
      </c>
      <c r="CQ23">
        <v>3.4004150000000002</v>
      </c>
      <c r="CR23">
        <v>0.80817899999999998</v>
      </c>
      <c r="CS23">
        <v>1.316117</v>
      </c>
      <c r="CT23">
        <v>2.027911</v>
      </c>
      <c r="CU23">
        <v>0</v>
      </c>
      <c r="CV23">
        <v>0</v>
      </c>
      <c r="CW23">
        <v>3.925891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74.806727999999993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427.86985800000002</v>
      </c>
      <c r="L24">
        <v>440.78857599999998</v>
      </c>
      <c r="M24">
        <v>92.043424000000002</v>
      </c>
      <c r="N24">
        <v>117.520557</v>
      </c>
      <c r="O24">
        <v>123.299251</v>
      </c>
      <c r="P24">
        <v>103.463139</v>
      </c>
      <c r="Q24">
        <v>0</v>
      </c>
      <c r="R24">
        <v>41.585363999999998</v>
      </c>
      <c r="S24">
        <v>18.233013</v>
      </c>
      <c r="T24">
        <v>0</v>
      </c>
      <c r="U24">
        <v>334.98110200000002</v>
      </c>
      <c r="V24">
        <v>11.192434</v>
      </c>
      <c r="W24">
        <v>29.551096999999999</v>
      </c>
      <c r="X24">
        <v>94.572947999999997</v>
      </c>
      <c r="Y24">
        <v>0</v>
      </c>
      <c r="Z24">
        <v>6.2909930000000003</v>
      </c>
      <c r="AA24">
        <v>0</v>
      </c>
      <c r="AB24">
        <v>0</v>
      </c>
      <c r="AC24">
        <v>0</v>
      </c>
      <c r="AD24">
        <v>0</v>
      </c>
      <c r="AE24">
        <v>18.152273000000001</v>
      </c>
      <c r="AF24">
        <v>8.7708340000000007</v>
      </c>
      <c r="AG24">
        <v>46.437545999999998</v>
      </c>
      <c r="AH24">
        <v>20.651019999999999</v>
      </c>
      <c r="AI24">
        <v>0</v>
      </c>
      <c r="AJ24">
        <v>0</v>
      </c>
      <c r="AK24">
        <v>62.650581000000003</v>
      </c>
      <c r="AL24">
        <v>23.423480000000001</v>
      </c>
      <c r="AM24">
        <v>17.382572</v>
      </c>
      <c r="AN24">
        <v>0.95075500000000002</v>
      </c>
      <c r="AO24">
        <v>0</v>
      </c>
      <c r="AP24">
        <v>0</v>
      </c>
      <c r="AQ24">
        <v>0</v>
      </c>
      <c r="AR24">
        <v>45.568373000000001</v>
      </c>
      <c r="AS24">
        <v>35.911807000000003</v>
      </c>
      <c r="AT24">
        <v>14.395428000000001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76.781365999999991</v>
      </c>
      <c r="BA24">
        <f t="shared" si="1"/>
        <v>2212.4677909999996</v>
      </c>
      <c r="BD24">
        <v>6.9</v>
      </c>
      <c r="BE24">
        <v>1.87</v>
      </c>
      <c r="BF24">
        <v>2.91</v>
      </c>
      <c r="BG24">
        <v>1.77</v>
      </c>
      <c r="BH24">
        <v>0</v>
      </c>
      <c r="BI24">
        <v>0.81</v>
      </c>
      <c r="BJ24">
        <v>0.82</v>
      </c>
      <c r="BK24">
        <v>1.71</v>
      </c>
      <c r="BL24">
        <v>1.95</v>
      </c>
      <c r="BM24">
        <v>0.19</v>
      </c>
      <c r="BN24">
        <v>1.9</v>
      </c>
      <c r="BO24">
        <v>3.63</v>
      </c>
      <c r="BP24">
        <v>0.24</v>
      </c>
      <c r="BQ24">
        <v>1.93</v>
      </c>
      <c r="BR24">
        <v>2.09</v>
      </c>
      <c r="BS24">
        <v>0.54</v>
      </c>
      <c r="BT24">
        <v>2.850263</v>
      </c>
      <c r="BU24">
        <v>1.288036</v>
      </c>
      <c r="BV24">
        <v>2.3407979999999999</v>
      </c>
      <c r="BW24">
        <v>1.865049</v>
      </c>
      <c r="BX24">
        <v>1.8811009999999999</v>
      </c>
      <c r="BY24">
        <v>2.5760710000000002</v>
      </c>
      <c r="BZ24">
        <v>1.2742960000000001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3.400414</v>
      </c>
      <c r="CK24">
        <v>1.7952319999999999</v>
      </c>
      <c r="CL24">
        <v>1.8603860000000001</v>
      </c>
      <c r="CM24">
        <v>3.3708710000000002</v>
      </c>
      <c r="CN24">
        <v>3.4004150000000002</v>
      </c>
      <c r="CO24">
        <v>4.121715</v>
      </c>
      <c r="CP24">
        <v>2.0436869999999998</v>
      </c>
      <c r="CQ24">
        <v>3.4004150000000002</v>
      </c>
      <c r="CR24">
        <v>0.80817899999999998</v>
      </c>
      <c r="CS24">
        <v>1.316117</v>
      </c>
      <c r="CT24">
        <v>2.027911</v>
      </c>
      <c r="CU24">
        <v>1.3832880000000001</v>
      </c>
      <c r="CV24">
        <v>0.59123099999999995</v>
      </c>
      <c r="CW24">
        <v>3.925891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76.781365999999991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427.86985800000002</v>
      </c>
      <c r="L25">
        <v>440.78857599999998</v>
      </c>
      <c r="M25">
        <v>92.043424000000002</v>
      </c>
      <c r="N25">
        <v>117.520557</v>
      </c>
      <c r="O25">
        <v>123.299251</v>
      </c>
      <c r="P25">
        <v>103.463139</v>
      </c>
      <c r="Q25">
        <v>0</v>
      </c>
      <c r="R25">
        <v>41.585363999999998</v>
      </c>
      <c r="S25">
        <v>18.233013</v>
      </c>
      <c r="T25">
        <v>0</v>
      </c>
      <c r="U25">
        <v>334.98110200000002</v>
      </c>
      <c r="V25">
        <v>11.192434</v>
      </c>
      <c r="W25">
        <v>29.551096999999999</v>
      </c>
      <c r="X25">
        <v>124.17076</v>
      </c>
      <c r="Y25">
        <v>0</v>
      </c>
      <c r="Z25">
        <v>6.2909930000000003</v>
      </c>
      <c r="AA25">
        <v>0</v>
      </c>
      <c r="AB25">
        <v>3.758651</v>
      </c>
      <c r="AC25">
        <v>0</v>
      </c>
      <c r="AD25">
        <v>0</v>
      </c>
      <c r="AE25">
        <v>18.152273000000001</v>
      </c>
      <c r="AF25">
        <v>8.7708340000000007</v>
      </c>
      <c r="AG25">
        <v>46.437545999999998</v>
      </c>
      <c r="AH25">
        <v>46.464795000000002</v>
      </c>
      <c r="AI25">
        <v>0</v>
      </c>
      <c r="AJ25">
        <v>0</v>
      </c>
      <c r="AK25">
        <v>62.650581000000003</v>
      </c>
      <c r="AL25">
        <v>23.423480000000001</v>
      </c>
      <c r="AM25">
        <v>17.382572</v>
      </c>
      <c r="AN25">
        <v>0.95075500000000002</v>
      </c>
      <c r="AO25">
        <v>0</v>
      </c>
      <c r="AP25">
        <v>0</v>
      </c>
      <c r="AQ25">
        <v>0</v>
      </c>
      <c r="AR25">
        <v>45.568373000000001</v>
      </c>
      <c r="AS25">
        <v>35.042830000000002</v>
      </c>
      <c r="AT25">
        <v>14.395428000000001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77.472733999999974</v>
      </c>
      <c r="BA25">
        <f t="shared" si="1"/>
        <v>2271.4604199999994</v>
      </c>
      <c r="BD25">
        <v>6.9</v>
      </c>
      <c r="BE25">
        <v>1.87</v>
      </c>
      <c r="BF25">
        <v>2.91</v>
      </c>
      <c r="BG25">
        <v>1.77</v>
      </c>
      <c r="BH25">
        <v>0</v>
      </c>
      <c r="BI25">
        <v>0.81</v>
      </c>
      <c r="BJ25">
        <v>0.82</v>
      </c>
      <c r="BK25">
        <v>1.71</v>
      </c>
      <c r="BL25">
        <v>1.8</v>
      </c>
      <c r="BM25">
        <v>0.19</v>
      </c>
      <c r="BN25">
        <v>1.9</v>
      </c>
      <c r="BO25">
        <v>3.63</v>
      </c>
      <c r="BP25">
        <v>0.24</v>
      </c>
      <c r="BQ25">
        <v>1.93</v>
      </c>
      <c r="BR25">
        <v>2.09</v>
      </c>
      <c r="BS25">
        <v>0.54</v>
      </c>
      <c r="BT25">
        <v>2.850263</v>
      </c>
      <c r="BU25">
        <v>1.288036</v>
      </c>
      <c r="BV25">
        <v>2.3407979999999999</v>
      </c>
      <c r="BW25">
        <v>1.865049</v>
      </c>
      <c r="BX25">
        <v>1.8811009999999999</v>
      </c>
      <c r="BY25">
        <v>2.5760710000000002</v>
      </c>
      <c r="BZ25">
        <v>1.2742960000000001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3.400414</v>
      </c>
      <c r="CK25">
        <v>1.7952319999999999</v>
      </c>
      <c r="CL25">
        <v>1.8603860000000001</v>
      </c>
      <c r="CM25">
        <v>3.3708710000000002</v>
      </c>
      <c r="CN25">
        <v>3.4004150000000002</v>
      </c>
      <c r="CO25">
        <v>4.121715</v>
      </c>
      <c r="CP25">
        <v>2.0436869999999998</v>
      </c>
      <c r="CQ25">
        <v>3.4004150000000002</v>
      </c>
      <c r="CR25">
        <v>0.80817899999999998</v>
      </c>
      <c r="CS25">
        <v>1.316117</v>
      </c>
      <c r="CT25">
        <v>2.027911</v>
      </c>
      <c r="CU25">
        <v>1.3832880000000001</v>
      </c>
      <c r="CV25">
        <v>1.432599</v>
      </c>
      <c r="CW25">
        <v>3.925891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77.472733999999974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427.86985800000002</v>
      </c>
      <c r="L26">
        <v>440.78857599999998</v>
      </c>
      <c r="M26">
        <v>92.043424000000002</v>
      </c>
      <c r="N26">
        <v>117.520557</v>
      </c>
      <c r="O26">
        <v>123.299251</v>
      </c>
      <c r="P26">
        <v>103.463139</v>
      </c>
      <c r="Q26">
        <v>0</v>
      </c>
      <c r="R26">
        <v>41.585363999999998</v>
      </c>
      <c r="S26">
        <v>18.233013</v>
      </c>
      <c r="T26">
        <v>0</v>
      </c>
      <c r="U26">
        <v>334.98110200000002</v>
      </c>
      <c r="V26">
        <v>11.192434</v>
      </c>
      <c r="W26">
        <v>44.317920999999998</v>
      </c>
      <c r="X26">
        <v>138.51279299999999</v>
      </c>
      <c r="Y26">
        <v>0</v>
      </c>
      <c r="Z26">
        <v>12.581985</v>
      </c>
      <c r="AA26">
        <v>0</v>
      </c>
      <c r="AB26">
        <v>14.73391</v>
      </c>
      <c r="AC26">
        <v>10.707877999999999</v>
      </c>
      <c r="AD26">
        <v>0</v>
      </c>
      <c r="AE26">
        <v>18.152273000000001</v>
      </c>
      <c r="AF26">
        <v>8.7708340000000007</v>
      </c>
      <c r="AG26">
        <v>46.437545999999998</v>
      </c>
      <c r="AH26">
        <v>64.018161000000006</v>
      </c>
      <c r="AI26">
        <v>0</v>
      </c>
      <c r="AJ26">
        <v>0</v>
      </c>
      <c r="AK26">
        <v>62.650581000000003</v>
      </c>
      <c r="AL26">
        <v>23.423480000000001</v>
      </c>
      <c r="AM26">
        <v>17.382572</v>
      </c>
      <c r="AN26">
        <v>0.95075500000000002</v>
      </c>
      <c r="AO26">
        <v>0</v>
      </c>
      <c r="AP26">
        <v>0</v>
      </c>
      <c r="AQ26">
        <v>0</v>
      </c>
      <c r="AR26">
        <v>45.568373000000001</v>
      </c>
      <c r="AS26">
        <v>35.042830000000002</v>
      </c>
      <c r="AT26">
        <v>14.395428000000001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78.057115999999979</v>
      </c>
      <c r="BA26">
        <f t="shared" si="1"/>
        <v>2346.681153999999</v>
      </c>
      <c r="BD26">
        <v>6.9</v>
      </c>
      <c r="BE26">
        <v>1.87</v>
      </c>
      <c r="BF26">
        <v>2.91</v>
      </c>
      <c r="BG26">
        <v>1.77</v>
      </c>
      <c r="BH26">
        <v>0</v>
      </c>
      <c r="BI26">
        <v>0.84</v>
      </c>
      <c r="BJ26">
        <v>0.84</v>
      </c>
      <c r="BK26">
        <v>1.71</v>
      </c>
      <c r="BL26">
        <v>1.8</v>
      </c>
      <c r="BM26">
        <v>0.19</v>
      </c>
      <c r="BN26">
        <v>1.9</v>
      </c>
      <c r="BO26">
        <v>3.63</v>
      </c>
      <c r="BP26">
        <v>0.24</v>
      </c>
      <c r="BQ26">
        <v>1.93</v>
      </c>
      <c r="BR26">
        <v>2.09</v>
      </c>
      <c r="BS26">
        <v>0.54</v>
      </c>
      <c r="BT26">
        <v>2.850263</v>
      </c>
      <c r="BU26">
        <v>1.288036</v>
      </c>
      <c r="BV26">
        <v>2.3407979999999999</v>
      </c>
      <c r="BW26">
        <v>1.865049</v>
      </c>
      <c r="BX26">
        <v>1.8811009999999999</v>
      </c>
      <c r="BY26">
        <v>2.5760710000000002</v>
      </c>
      <c r="BZ26">
        <v>1.2742960000000001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3.400414</v>
      </c>
      <c r="CK26">
        <v>1.7952319999999999</v>
      </c>
      <c r="CL26">
        <v>1.8603860000000001</v>
      </c>
      <c r="CM26">
        <v>3.3708710000000002</v>
      </c>
      <c r="CN26">
        <v>3.4004150000000002</v>
      </c>
      <c r="CO26">
        <v>4.121715</v>
      </c>
      <c r="CP26">
        <v>2.0436869999999998</v>
      </c>
      <c r="CQ26">
        <v>3.4004150000000002</v>
      </c>
      <c r="CR26">
        <v>0.80817899999999998</v>
      </c>
      <c r="CS26">
        <v>1.316117</v>
      </c>
      <c r="CT26">
        <v>2.027911</v>
      </c>
      <c r="CU26">
        <v>1.3832880000000001</v>
      </c>
      <c r="CV26">
        <v>1.9669810000000001</v>
      </c>
      <c r="CW26">
        <v>3.925891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78.057115999999979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427.86985800000002</v>
      </c>
      <c r="L27">
        <v>440.78857599999998</v>
      </c>
      <c r="M27">
        <v>92.043424000000002</v>
      </c>
      <c r="N27">
        <v>117.520557</v>
      </c>
      <c r="O27">
        <v>123.299251</v>
      </c>
      <c r="P27">
        <v>103.463139</v>
      </c>
      <c r="Q27">
        <v>0</v>
      </c>
      <c r="R27">
        <v>41.585363999999998</v>
      </c>
      <c r="S27">
        <v>18.233013</v>
      </c>
      <c r="T27">
        <v>0</v>
      </c>
      <c r="U27">
        <v>334.98110200000002</v>
      </c>
      <c r="V27">
        <v>11.192434</v>
      </c>
      <c r="W27">
        <v>44.317920999999998</v>
      </c>
      <c r="X27">
        <v>138.526769</v>
      </c>
      <c r="Y27">
        <v>0</v>
      </c>
      <c r="Z27">
        <v>12.581985</v>
      </c>
      <c r="AA27">
        <v>6.0665680000000002</v>
      </c>
      <c r="AB27">
        <v>14.73391</v>
      </c>
      <c r="AC27">
        <v>10.707877999999999</v>
      </c>
      <c r="AD27">
        <v>10.036896</v>
      </c>
      <c r="AE27">
        <v>18.152273000000001</v>
      </c>
      <c r="AF27">
        <v>8.7708340000000007</v>
      </c>
      <c r="AG27">
        <v>46.437545999999998</v>
      </c>
      <c r="AH27">
        <v>87.766834000000003</v>
      </c>
      <c r="AI27">
        <v>4.2256419999999997</v>
      </c>
      <c r="AJ27">
        <v>0</v>
      </c>
      <c r="AK27">
        <v>62.650581000000003</v>
      </c>
      <c r="AL27">
        <v>23.423480000000001</v>
      </c>
      <c r="AM27">
        <v>17.382572</v>
      </c>
      <c r="AN27">
        <v>0.95075500000000002</v>
      </c>
      <c r="AO27">
        <v>0</v>
      </c>
      <c r="AP27">
        <v>0</v>
      </c>
      <c r="AQ27">
        <v>26.495177000000002</v>
      </c>
      <c r="AR27">
        <v>50.867021000000001</v>
      </c>
      <c r="AS27">
        <v>35.042830000000002</v>
      </c>
      <c r="AT27">
        <v>14.395428000000001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79.586428999999981</v>
      </c>
      <c r="BA27">
        <f t="shared" si="1"/>
        <v>2424.0960469999986</v>
      </c>
      <c r="BD27">
        <v>6.9</v>
      </c>
      <c r="BE27">
        <v>1.87</v>
      </c>
      <c r="BF27">
        <v>2.91</v>
      </c>
      <c r="BG27">
        <v>1.77</v>
      </c>
      <c r="BH27">
        <v>0</v>
      </c>
      <c r="BI27">
        <v>0.84</v>
      </c>
      <c r="BJ27">
        <v>0.84</v>
      </c>
      <c r="BK27">
        <v>1.71</v>
      </c>
      <c r="BL27">
        <v>1.91</v>
      </c>
      <c r="BM27">
        <v>0.19</v>
      </c>
      <c r="BN27">
        <v>1.9</v>
      </c>
      <c r="BO27">
        <v>3.63</v>
      </c>
      <c r="BP27">
        <v>0.24</v>
      </c>
      <c r="BQ27">
        <v>1.93</v>
      </c>
      <c r="BR27">
        <v>2.09</v>
      </c>
      <c r="BS27">
        <v>0.54</v>
      </c>
      <c r="BT27">
        <v>2.850263</v>
      </c>
      <c r="BU27">
        <v>1.288036</v>
      </c>
      <c r="BV27">
        <v>2.3407979999999999</v>
      </c>
      <c r="BW27">
        <v>1.865049</v>
      </c>
      <c r="BX27">
        <v>1.8811009999999999</v>
      </c>
      <c r="BY27">
        <v>2.5760710000000002</v>
      </c>
      <c r="BZ27">
        <v>1.2742960000000001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3.400414</v>
      </c>
      <c r="CK27">
        <v>1.7952319999999999</v>
      </c>
      <c r="CL27">
        <v>1.8603860000000001</v>
      </c>
      <c r="CM27">
        <v>3.3708710000000002</v>
      </c>
      <c r="CN27">
        <v>3.4004150000000002</v>
      </c>
      <c r="CO27">
        <v>4.121715</v>
      </c>
      <c r="CP27">
        <v>2.0436869999999998</v>
      </c>
      <c r="CQ27">
        <v>3.4004150000000002</v>
      </c>
      <c r="CR27">
        <v>0.80817899999999998</v>
      </c>
      <c r="CS27">
        <v>1.316117</v>
      </c>
      <c r="CT27">
        <v>2.027911</v>
      </c>
      <c r="CU27">
        <v>2.074932</v>
      </c>
      <c r="CV27">
        <v>2.6946500000000002</v>
      </c>
      <c r="CW27">
        <v>3.925891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79.586428999999981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427.86985800000002</v>
      </c>
      <c r="L28">
        <v>440.78857599999998</v>
      </c>
      <c r="M28">
        <v>92.043424000000002</v>
      </c>
      <c r="N28">
        <v>117.520557</v>
      </c>
      <c r="O28">
        <v>123.299251</v>
      </c>
      <c r="P28">
        <v>103.463139</v>
      </c>
      <c r="Q28">
        <v>0</v>
      </c>
      <c r="R28">
        <v>41.585363999999998</v>
      </c>
      <c r="S28">
        <v>18.233013</v>
      </c>
      <c r="T28">
        <v>0</v>
      </c>
      <c r="U28">
        <v>334.98110200000002</v>
      </c>
      <c r="V28">
        <v>11.192434</v>
      </c>
      <c r="W28">
        <v>44.317920999999998</v>
      </c>
      <c r="X28">
        <v>138.526769</v>
      </c>
      <c r="Y28">
        <v>0</v>
      </c>
      <c r="Z28">
        <v>12.581985</v>
      </c>
      <c r="AA28">
        <v>26.920396</v>
      </c>
      <c r="AB28">
        <v>29.618168000000001</v>
      </c>
      <c r="AC28">
        <v>21.415755999999998</v>
      </c>
      <c r="AD28">
        <v>20.073792000000001</v>
      </c>
      <c r="AE28">
        <v>36.429343000000003</v>
      </c>
      <c r="AF28">
        <v>8.7708340000000007</v>
      </c>
      <c r="AG28">
        <v>46.437545999999998</v>
      </c>
      <c r="AH28">
        <v>123.906119</v>
      </c>
      <c r="AI28">
        <v>18.311115999999998</v>
      </c>
      <c r="AJ28">
        <v>0</v>
      </c>
      <c r="AK28">
        <v>62.650581000000003</v>
      </c>
      <c r="AL28">
        <v>23.423480000000001</v>
      </c>
      <c r="AM28">
        <v>17.382572</v>
      </c>
      <c r="AN28">
        <v>0.95075500000000002</v>
      </c>
      <c r="AO28">
        <v>0</v>
      </c>
      <c r="AP28">
        <v>0</v>
      </c>
      <c r="AQ28">
        <v>39.742766000000003</v>
      </c>
      <c r="AR28">
        <v>50.867021000000001</v>
      </c>
      <c r="AS28">
        <v>35.042830000000002</v>
      </c>
      <c r="AT28">
        <v>14.395428000000001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83.460228999999998</v>
      </c>
      <c r="BA28">
        <f t="shared" si="1"/>
        <v>2566.2021249999993</v>
      </c>
      <c r="BD28">
        <v>6.9</v>
      </c>
      <c r="BE28">
        <v>1.87</v>
      </c>
      <c r="BF28">
        <v>2.91</v>
      </c>
      <c r="BG28">
        <v>1.77</v>
      </c>
      <c r="BH28">
        <v>0</v>
      </c>
      <c r="BI28">
        <v>0.84</v>
      </c>
      <c r="BJ28">
        <v>0.84</v>
      </c>
      <c r="BK28">
        <v>1.71</v>
      </c>
      <c r="BL28">
        <v>1.95</v>
      </c>
      <c r="BM28">
        <v>0.19</v>
      </c>
      <c r="BN28">
        <v>1.9</v>
      </c>
      <c r="BO28">
        <v>3.63</v>
      </c>
      <c r="BP28">
        <v>0.24</v>
      </c>
      <c r="BQ28">
        <v>1.93</v>
      </c>
      <c r="BR28">
        <v>2.09</v>
      </c>
      <c r="BS28">
        <v>0.54</v>
      </c>
      <c r="BT28">
        <v>2.850263</v>
      </c>
      <c r="BU28">
        <v>1.288036</v>
      </c>
      <c r="BV28">
        <v>2.3407979999999999</v>
      </c>
      <c r="BW28">
        <v>1.865049</v>
      </c>
      <c r="BX28">
        <v>1.8811009999999999</v>
      </c>
      <c r="BY28">
        <v>2.5760710000000002</v>
      </c>
      <c r="BZ28">
        <v>1.2742960000000001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3.400414</v>
      </c>
      <c r="CK28">
        <v>1.7952319999999999</v>
      </c>
      <c r="CL28">
        <v>1.8603860000000001</v>
      </c>
      <c r="CM28">
        <v>3.3708710000000002</v>
      </c>
      <c r="CN28">
        <v>3.4004150000000002</v>
      </c>
      <c r="CO28">
        <v>4.121715</v>
      </c>
      <c r="CP28">
        <v>2.0436869999999998</v>
      </c>
      <c r="CQ28">
        <v>3.4004150000000002</v>
      </c>
      <c r="CR28">
        <v>0.80817899999999998</v>
      </c>
      <c r="CS28">
        <v>1.316117</v>
      </c>
      <c r="CT28">
        <v>4.055822</v>
      </c>
      <c r="CU28">
        <v>2.7665769999999998</v>
      </c>
      <c r="CV28">
        <v>3.808894</v>
      </c>
      <c r="CW28">
        <v>3.925891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83.460228999999998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427.86985800000002</v>
      </c>
      <c r="L29">
        <v>440.78857599999998</v>
      </c>
      <c r="M29">
        <v>92.043424000000002</v>
      </c>
      <c r="N29">
        <v>117.520557</v>
      </c>
      <c r="O29">
        <v>123.299251</v>
      </c>
      <c r="P29">
        <v>103.463139</v>
      </c>
      <c r="Q29">
        <v>0</v>
      </c>
      <c r="R29">
        <v>41.124611999999999</v>
      </c>
      <c r="S29">
        <v>18.233013</v>
      </c>
      <c r="T29">
        <v>0</v>
      </c>
      <c r="U29">
        <v>334.98110200000002</v>
      </c>
      <c r="V29">
        <v>11.060639999999999</v>
      </c>
      <c r="W29">
        <v>43.780377000000001</v>
      </c>
      <c r="X29">
        <v>136.837345</v>
      </c>
      <c r="Y29">
        <v>0</v>
      </c>
      <c r="Z29">
        <v>12.581985</v>
      </c>
      <c r="AA29">
        <v>40.457942000000003</v>
      </c>
      <c r="AB29">
        <v>44.562562999999997</v>
      </c>
      <c r="AC29">
        <v>32.156039999999997</v>
      </c>
      <c r="AD29">
        <v>30.110686999999999</v>
      </c>
      <c r="AE29">
        <v>54.644016000000001</v>
      </c>
      <c r="AF29">
        <v>17.541668000000001</v>
      </c>
      <c r="AG29">
        <v>46.437545999999998</v>
      </c>
      <c r="AH29">
        <v>127.52004700000001</v>
      </c>
      <c r="AI29">
        <v>18.311115999999998</v>
      </c>
      <c r="AJ29">
        <v>0</v>
      </c>
      <c r="AK29">
        <v>62.650581000000003</v>
      </c>
      <c r="AL29">
        <v>23.423480000000001</v>
      </c>
      <c r="AM29">
        <v>17.382572</v>
      </c>
      <c r="AN29">
        <v>0.95075500000000002</v>
      </c>
      <c r="AO29">
        <v>0</v>
      </c>
      <c r="AP29">
        <v>0</v>
      </c>
      <c r="AQ29">
        <v>52.990354000000004</v>
      </c>
      <c r="AR29">
        <v>45.568373000000001</v>
      </c>
      <c r="AS29">
        <v>35.042830000000002</v>
      </c>
      <c r="AT29">
        <v>14.395428000000001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85.94280599999999</v>
      </c>
      <c r="BA29">
        <f t="shared" si="1"/>
        <v>2653.6726829999993</v>
      </c>
      <c r="BD29">
        <v>6.9</v>
      </c>
      <c r="BE29">
        <v>1.87</v>
      </c>
      <c r="BF29">
        <v>2.91</v>
      </c>
      <c r="BG29">
        <v>1.77</v>
      </c>
      <c r="BH29">
        <v>0</v>
      </c>
      <c r="BI29">
        <v>0.84</v>
      </c>
      <c r="BJ29">
        <v>0.84</v>
      </c>
      <c r="BK29">
        <v>1.71</v>
      </c>
      <c r="BL29">
        <v>1.95</v>
      </c>
      <c r="BM29">
        <v>0.19</v>
      </c>
      <c r="BN29">
        <v>1.9</v>
      </c>
      <c r="BO29">
        <v>3.63</v>
      </c>
      <c r="BP29">
        <v>0.24</v>
      </c>
      <c r="BQ29">
        <v>1.93</v>
      </c>
      <c r="BR29">
        <v>2.09</v>
      </c>
      <c r="BS29">
        <v>0.54</v>
      </c>
      <c r="BT29">
        <v>2.850263</v>
      </c>
      <c r="BU29">
        <v>1.288036</v>
      </c>
      <c r="BV29">
        <v>2.3407979999999999</v>
      </c>
      <c r="BW29">
        <v>1.865049</v>
      </c>
      <c r="BX29">
        <v>1.8811009999999999</v>
      </c>
      <c r="BY29">
        <v>2.5760710000000002</v>
      </c>
      <c r="BZ29">
        <v>1.2742960000000001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3.400414</v>
      </c>
      <c r="CK29">
        <v>1.7952319999999999</v>
      </c>
      <c r="CL29">
        <v>1.8603860000000001</v>
      </c>
      <c r="CM29">
        <v>3.3708710000000002</v>
      </c>
      <c r="CN29">
        <v>3.4004150000000002</v>
      </c>
      <c r="CO29">
        <v>4.121715</v>
      </c>
      <c r="CP29">
        <v>2.0436869999999998</v>
      </c>
      <c r="CQ29">
        <v>3.4004150000000002</v>
      </c>
      <c r="CR29">
        <v>0.80817899999999998</v>
      </c>
      <c r="CS29">
        <v>1.316117</v>
      </c>
      <c r="CT29">
        <v>4.055822</v>
      </c>
      <c r="CU29">
        <v>5.1354559999999996</v>
      </c>
      <c r="CV29">
        <v>3.9225919999999999</v>
      </c>
      <c r="CW29">
        <v>3.925891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85.94280599999999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427.86985800000002</v>
      </c>
      <c r="L30">
        <v>440.78857599999998</v>
      </c>
      <c r="M30">
        <v>92.043424000000002</v>
      </c>
      <c r="N30">
        <v>117.520557</v>
      </c>
      <c r="O30">
        <v>123.299251</v>
      </c>
      <c r="P30">
        <v>103.463139</v>
      </c>
      <c r="Q30">
        <v>0</v>
      </c>
      <c r="R30">
        <v>41.124611999999999</v>
      </c>
      <c r="S30">
        <v>18.233013</v>
      </c>
      <c r="T30">
        <v>0</v>
      </c>
      <c r="U30">
        <v>334.98110200000002</v>
      </c>
      <c r="V30">
        <v>11.060639999999999</v>
      </c>
      <c r="W30">
        <v>43.780377000000001</v>
      </c>
      <c r="X30">
        <v>136.837345</v>
      </c>
      <c r="Y30">
        <v>0</v>
      </c>
      <c r="Z30">
        <v>12.581985</v>
      </c>
      <c r="AA30">
        <v>40.457942000000003</v>
      </c>
      <c r="AB30">
        <v>44.562562999999997</v>
      </c>
      <c r="AC30">
        <v>32.156039999999997</v>
      </c>
      <c r="AD30">
        <v>30.110686999999999</v>
      </c>
      <c r="AE30">
        <v>54.644016000000001</v>
      </c>
      <c r="AF30">
        <v>17.541668000000001</v>
      </c>
      <c r="AG30">
        <v>46.437545999999998</v>
      </c>
      <c r="AH30">
        <v>153.024057</v>
      </c>
      <c r="AI30">
        <v>18.311115999999998</v>
      </c>
      <c r="AJ30">
        <v>0</v>
      </c>
      <c r="AK30">
        <v>62.650581000000003</v>
      </c>
      <c r="AL30">
        <v>23.423480000000001</v>
      </c>
      <c r="AM30">
        <v>17.382572</v>
      </c>
      <c r="AN30">
        <v>0.95075500000000002</v>
      </c>
      <c r="AO30">
        <v>0</v>
      </c>
      <c r="AP30">
        <v>0</v>
      </c>
      <c r="AQ30">
        <v>52.990354000000004</v>
      </c>
      <c r="AR30">
        <v>45.568373000000001</v>
      </c>
      <c r="AS30">
        <v>35.042830000000002</v>
      </c>
      <c r="AT30">
        <v>14.395428000000001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86.659106000000008</v>
      </c>
      <c r="BA30">
        <f t="shared" si="1"/>
        <v>2679.8929929999995</v>
      </c>
      <c r="BD30">
        <v>6.9</v>
      </c>
      <c r="BE30">
        <v>1.87</v>
      </c>
      <c r="BF30">
        <v>2.91</v>
      </c>
      <c r="BG30">
        <v>1.77</v>
      </c>
      <c r="BH30">
        <v>0</v>
      </c>
      <c r="BI30">
        <v>0.84</v>
      </c>
      <c r="BJ30">
        <v>0.84</v>
      </c>
      <c r="BK30">
        <v>1.71</v>
      </c>
      <c r="BL30">
        <v>1.95</v>
      </c>
      <c r="BM30">
        <v>0.19</v>
      </c>
      <c r="BN30">
        <v>1.9</v>
      </c>
      <c r="BO30">
        <v>3.63</v>
      </c>
      <c r="BP30">
        <v>0.24</v>
      </c>
      <c r="BQ30">
        <v>1.93</v>
      </c>
      <c r="BR30">
        <v>2.09</v>
      </c>
      <c r="BS30">
        <v>0.54</v>
      </c>
      <c r="BT30">
        <v>2.850263</v>
      </c>
      <c r="BU30">
        <v>1.288036</v>
      </c>
      <c r="BV30">
        <v>2.3407979999999999</v>
      </c>
      <c r="BW30">
        <v>1.865049</v>
      </c>
      <c r="BX30">
        <v>1.8811009999999999</v>
      </c>
      <c r="BY30">
        <v>2.5760710000000002</v>
      </c>
      <c r="BZ30">
        <v>1.2742960000000001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3.400414</v>
      </c>
      <c r="CK30">
        <v>1.7952319999999999</v>
      </c>
      <c r="CL30">
        <v>1.8603860000000001</v>
      </c>
      <c r="CM30">
        <v>3.3708710000000002</v>
      </c>
      <c r="CN30">
        <v>3.4004150000000002</v>
      </c>
      <c r="CO30">
        <v>4.121715</v>
      </c>
      <c r="CP30">
        <v>2.0436869999999998</v>
      </c>
      <c r="CQ30">
        <v>3.4004150000000002</v>
      </c>
      <c r="CR30">
        <v>0.80817899999999998</v>
      </c>
      <c r="CS30">
        <v>1.316117</v>
      </c>
      <c r="CT30">
        <v>4.055822</v>
      </c>
      <c r="CU30">
        <v>5.1354559999999996</v>
      </c>
      <c r="CV30">
        <v>4.6388920000000002</v>
      </c>
      <c r="CW30">
        <v>3.925891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86.659106000000008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427.86985800000002</v>
      </c>
      <c r="L31">
        <v>373.59557599999999</v>
      </c>
      <c r="M31">
        <v>92.043424000000002</v>
      </c>
      <c r="N31">
        <v>117.520557</v>
      </c>
      <c r="O31">
        <v>123.299251</v>
      </c>
      <c r="P31">
        <v>109.707357</v>
      </c>
      <c r="Q31">
        <v>0</v>
      </c>
      <c r="R31">
        <v>41.124611999999999</v>
      </c>
      <c r="S31">
        <v>18.233013</v>
      </c>
      <c r="T31">
        <v>0</v>
      </c>
      <c r="U31">
        <v>334.98110200000002</v>
      </c>
      <c r="V31">
        <v>11.060639999999999</v>
      </c>
      <c r="W31">
        <v>43.780377000000001</v>
      </c>
      <c r="X31">
        <v>136.837345</v>
      </c>
      <c r="Y31">
        <v>0</v>
      </c>
      <c r="Z31">
        <v>12.581985</v>
      </c>
      <c r="AA31">
        <v>40.457942000000003</v>
      </c>
      <c r="AB31">
        <v>44.562562999999997</v>
      </c>
      <c r="AC31">
        <v>32.156039999999997</v>
      </c>
      <c r="AD31">
        <v>30.110686999999999</v>
      </c>
      <c r="AE31">
        <v>54.644016000000001</v>
      </c>
      <c r="AF31">
        <v>17.541668000000001</v>
      </c>
      <c r="AG31">
        <v>46.437545999999998</v>
      </c>
      <c r="AH31">
        <v>153.024057</v>
      </c>
      <c r="AI31">
        <v>18.311115999999998</v>
      </c>
      <c r="AJ31">
        <v>0</v>
      </c>
      <c r="AK31">
        <v>62.650581000000003</v>
      </c>
      <c r="AL31">
        <v>12.269442</v>
      </c>
      <c r="AM31">
        <v>17.382572</v>
      </c>
      <c r="AN31">
        <v>0.95075500000000002</v>
      </c>
      <c r="AO31">
        <v>0</v>
      </c>
      <c r="AP31">
        <v>0</v>
      </c>
      <c r="AQ31">
        <v>52.990354000000004</v>
      </c>
      <c r="AR31">
        <v>45.568373000000001</v>
      </c>
      <c r="AS31">
        <v>35.042830000000002</v>
      </c>
      <c r="AT31">
        <v>14.395428000000001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86.608390999999983</v>
      </c>
      <c r="BA31">
        <f t="shared" si="1"/>
        <v>2607.7394579999991</v>
      </c>
      <c r="BD31">
        <v>6.9</v>
      </c>
      <c r="BE31">
        <v>1.87</v>
      </c>
      <c r="BF31">
        <v>2.91</v>
      </c>
      <c r="BG31">
        <v>1.77</v>
      </c>
      <c r="BH31">
        <v>0</v>
      </c>
      <c r="BI31">
        <v>0.82</v>
      </c>
      <c r="BJ31">
        <v>0.83</v>
      </c>
      <c r="BK31">
        <v>1.71</v>
      </c>
      <c r="BL31">
        <v>1.95</v>
      </c>
      <c r="BM31">
        <v>0.19</v>
      </c>
      <c r="BN31">
        <v>1.9</v>
      </c>
      <c r="BO31">
        <v>3.63</v>
      </c>
      <c r="BP31">
        <v>0.24</v>
      </c>
      <c r="BQ31">
        <v>1.93</v>
      </c>
      <c r="BR31">
        <v>2.09</v>
      </c>
      <c r="BS31">
        <v>0.54</v>
      </c>
      <c r="BT31">
        <v>2.850263</v>
      </c>
      <c r="BU31">
        <v>1.288036</v>
      </c>
      <c r="BV31">
        <v>2.3200829999999999</v>
      </c>
      <c r="BW31">
        <v>1.865049</v>
      </c>
      <c r="BX31">
        <v>1.8811009999999999</v>
      </c>
      <c r="BY31">
        <v>2.5760710000000002</v>
      </c>
      <c r="BZ31">
        <v>1.2742960000000001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3.400414</v>
      </c>
      <c r="CK31">
        <v>1.7952319999999999</v>
      </c>
      <c r="CL31">
        <v>1.8603860000000001</v>
      </c>
      <c r="CM31">
        <v>3.3708710000000002</v>
      </c>
      <c r="CN31">
        <v>3.4004150000000002</v>
      </c>
      <c r="CO31">
        <v>4.121715</v>
      </c>
      <c r="CP31">
        <v>2.0436869999999998</v>
      </c>
      <c r="CQ31">
        <v>3.4004150000000002</v>
      </c>
      <c r="CR31">
        <v>0.80817899999999998</v>
      </c>
      <c r="CS31">
        <v>1.316117</v>
      </c>
      <c r="CT31">
        <v>4.055822</v>
      </c>
      <c r="CU31">
        <v>5.1354559999999996</v>
      </c>
      <c r="CV31">
        <v>4.6388920000000002</v>
      </c>
      <c r="CW31">
        <v>3.925891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86.608390999999983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357.40724799999998</v>
      </c>
      <c r="L32">
        <v>333.80225200000001</v>
      </c>
      <c r="M32">
        <v>92.043424000000002</v>
      </c>
      <c r="N32">
        <v>117.520557</v>
      </c>
      <c r="O32">
        <v>123.299251</v>
      </c>
      <c r="P32">
        <v>114.533674</v>
      </c>
      <c r="Q32">
        <v>0</v>
      </c>
      <c r="R32">
        <v>41.124611999999999</v>
      </c>
      <c r="S32">
        <v>18.233013</v>
      </c>
      <c r="T32">
        <v>0</v>
      </c>
      <c r="U32">
        <v>334.98110200000002</v>
      </c>
      <c r="V32">
        <v>11.060639999999999</v>
      </c>
      <c r="W32">
        <v>43.780377000000001</v>
      </c>
      <c r="X32">
        <v>136.837345</v>
      </c>
      <c r="Y32">
        <v>0</v>
      </c>
      <c r="Z32">
        <v>12.581985</v>
      </c>
      <c r="AA32">
        <v>40.457942000000003</v>
      </c>
      <c r="AB32">
        <v>44.562562999999997</v>
      </c>
      <c r="AC32">
        <v>32.156039999999997</v>
      </c>
      <c r="AD32">
        <v>30.110686999999999</v>
      </c>
      <c r="AE32">
        <v>54.644016000000001</v>
      </c>
      <c r="AF32">
        <v>17.541668000000001</v>
      </c>
      <c r="AG32">
        <v>46.437545999999998</v>
      </c>
      <c r="AH32">
        <v>153.024057</v>
      </c>
      <c r="AI32">
        <v>18.311115999999998</v>
      </c>
      <c r="AJ32">
        <v>0</v>
      </c>
      <c r="AK32">
        <v>62.650581000000003</v>
      </c>
      <c r="AL32">
        <v>12.269442</v>
      </c>
      <c r="AM32">
        <v>17.382572</v>
      </c>
      <c r="AN32">
        <v>0.95075500000000002</v>
      </c>
      <c r="AO32">
        <v>0</v>
      </c>
      <c r="AP32">
        <v>0</v>
      </c>
      <c r="AQ32">
        <v>52.990354000000004</v>
      </c>
      <c r="AR32">
        <v>45.568373000000001</v>
      </c>
      <c r="AS32">
        <v>35.042830000000002</v>
      </c>
      <c r="AT32">
        <v>14.395428000000001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86.608390999999983</v>
      </c>
      <c r="BA32">
        <f t="shared" si="1"/>
        <v>2502.3098409999993</v>
      </c>
      <c r="BD32">
        <v>6.9</v>
      </c>
      <c r="BE32">
        <v>1.87</v>
      </c>
      <c r="BF32">
        <v>2.91</v>
      </c>
      <c r="BG32">
        <v>1.77</v>
      </c>
      <c r="BH32">
        <v>0</v>
      </c>
      <c r="BI32">
        <v>0.82</v>
      </c>
      <c r="BJ32">
        <v>0.83</v>
      </c>
      <c r="BK32">
        <v>1.71</v>
      </c>
      <c r="BL32">
        <v>1.95</v>
      </c>
      <c r="BM32">
        <v>0.19</v>
      </c>
      <c r="BN32">
        <v>1.9</v>
      </c>
      <c r="BO32">
        <v>3.63</v>
      </c>
      <c r="BP32">
        <v>0.24</v>
      </c>
      <c r="BQ32">
        <v>1.93</v>
      </c>
      <c r="BR32">
        <v>2.09</v>
      </c>
      <c r="BS32">
        <v>0.54</v>
      </c>
      <c r="BT32">
        <v>2.850263</v>
      </c>
      <c r="BU32">
        <v>1.288036</v>
      </c>
      <c r="BV32">
        <v>2.3200829999999999</v>
      </c>
      <c r="BW32">
        <v>1.865049</v>
      </c>
      <c r="BX32">
        <v>1.8811009999999999</v>
      </c>
      <c r="BY32">
        <v>2.5760710000000002</v>
      </c>
      <c r="BZ32">
        <v>1.2742960000000001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3.400414</v>
      </c>
      <c r="CK32">
        <v>1.7952319999999999</v>
      </c>
      <c r="CL32">
        <v>1.8603860000000001</v>
      </c>
      <c r="CM32">
        <v>3.3708710000000002</v>
      </c>
      <c r="CN32">
        <v>3.4004150000000002</v>
      </c>
      <c r="CO32">
        <v>4.121715</v>
      </c>
      <c r="CP32">
        <v>2.0436869999999998</v>
      </c>
      <c r="CQ32">
        <v>3.4004150000000002</v>
      </c>
      <c r="CR32">
        <v>0.80817899999999998</v>
      </c>
      <c r="CS32">
        <v>1.316117</v>
      </c>
      <c r="CT32">
        <v>4.055822</v>
      </c>
      <c r="CU32">
        <v>5.1354559999999996</v>
      </c>
      <c r="CV32">
        <v>4.6388920000000002</v>
      </c>
      <c r="CW32">
        <v>3.925891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86.608390999999983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346.24735299999998</v>
      </c>
      <c r="L33">
        <v>325.60057599999999</v>
      </c>
      <c r="M33">
        <v>92.043424000000002</v>
      </c>
      <c r="N33">
        <v>117.520557</v>
      </c>
      <c r="O33">
        <v>123.299251</v>
      </c>
      <c r="P33">
        <v>104.52783100000001</v>
      </c>
      <c r="Q33">
        <v>0</v>
      </c>
      <c r="R33">
        <v>41.124611999999999</v>
      </c>
      <c r="S33">
        <v>18.233013</v>
      </c>
      <c r="T33">
        <v>0</v>
      </c>
      <c r="U33">
        <v>334.98110200000002</v>
      </c>
      <c r="V33">
        <v>11.060639999999999</v>
      </c>
      <c r="W33">
        <v>43.780377000000001</v>
      </c>
      <c r="X33">
        <v>136.837345</v>
      </c>
      <c r="Y33">
        <v>0</v>
      </c>
      <c r="Z33">
        <v>12.581985</v>
      </c>
      <c r="AA33">
        <v>40.457942000000003</v>
      </c>
      <c r="AB33">
        <v>44.562562999999997</v>
      </c>
      <c r="AC33">
        <v>32.156039999999997</v>
      </c>
      <c r="AD33">
        <v>20.073792000000001</v>
      </c>
      <c r="AE33">
        <v>36.429343000000003</v>
      </c>
      <c r="AF33">
        <v>8.7708340000000007</v>
      </c>
      <c r="AG33">
        <v>46.437545999999998</v>
      </c>
      <c r="AH33">
        <v>123.906119</v>
      </c>
      <c r="AI33">
        <v>18.311115999999998</v>
      </c>
      <c r="AJ33">
        <v>0</v>
      </c>
      <c r="AK33">
        <v>62.650581000000003</v>
      </c>
      <c r="AL33">
        <v>12.269442</v>
      </c>
      <c r="AM33">
        <v>17.382572</v>
      </c>
      <c r="AN33">
        <v>0.95075500000000002</v>
      </c>
      <c r="AO33">
        <v>0</v>
      </c>
      <c r="AP33">
        <v>0</v>
      </c>
      <c r="AQ33">
        <v>52.990354000000004</v>
      </c>
      <c r="AR33">
        <v>50.867021000000001</v>
      </c>
      <c r="AS33">
        <v>35.042830000000002</v>
      </c>
      <c r="AT33">
        <v>14.395428000000001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84.792800999999969</v>
      </c>
      <c r="BA33">
        <f t="shared" si="1"/>
        <v>2410.2851449999994</v>
      </c>
      <c r="BD33">
        <v>6.9</v>
      </c>
      <c r="BE33">
        <v>1.87</v>
      </c>
      <c r="BF33">
        <v>2.91</v>
      </c>
      <c r="BG33">
        <v>1.77</v>
      </c>
      <c r="BH33">
        <v>0</v>
      </c>
      <c r="BI33">
        <v>0.82</v>
      </c>
      <c r="BJ33">
        <v>0.83</v>
      </c>
      <c r="BK33">
        <v>1.71</v>
      </c>
      <c r="BL33">
        <v>1.95</v>
      </c>
      <c r="BM33">
        <v>0.19</v>
      </c>
      <c r="BN33">
        <v>1.9</v>
      </c>
      <c r="BO33">
        <v>3.63</v>
      </c>
      <c r="BP33">
        <v>0.24</v>
      </c>
      <c r="BQ33">
        <v>1.93</v>
      </c>
      <c r="BR33">
        <v>2.09</v>
      </c>
      <c r="BS33">
        <v>0.54</v>
      </c>
      <c r="BT33">
        <v>2.850263</v>
      </c>
      <c r="BU33">
        <v>1.288036</v>
      </c>
      <c r="BV33">
        <v>2.3200829999999999</v>
      </c>
      <c r="BW33">
        <v>1.865049</v>
      </c>
      <c r="BX33">
        <v>1.8811009999999999</v>
      </c>
      <c r="BY33">
        <v>2.5760710000000002</v>
      </c>
      <c r="BZ33">
        <v>1.2742960000000001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3.400414</v>
      </c>
      <c r="CK33">
        <v>1.7952319999999999</v>
      </c>
      <c r="CL33">
        <v>1.8603860000000001</v>
      </c>
      <c r="CM33">
        <v>3.3708710000000002</v>
      </c>
      <c r="CN33">
        <v>3.4004150000000002</v>
      </c>
      <c r="CO33">
        <v>4.121715</v>
      </c>
      <c r="CP33">
        <v>2.0436869999999998</v>
      </c>
      <c r="CQ33">
        <v>3.4004150000000002</v>
      </c>
      <c r="CR33">
        <v>0.80817899999999998</v>
      </c>
      <c r="CS33">
        <v>1.316117</v>
      </c>
      <c r="CT33">
        <v>4.055822</v>
      </c>
      <c r="CU33">
        <v>4.149864</v>
      </c>
      <c r="CV33">
        <v>3.808894</v>
      </c>
      <c r="CW33">
        <v>3.925891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84.792800999999969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337.22544499999998</v>
      </c>
      <c r="L34">
        <v>298.09944100000001</v>
      </c>
      <c r="M34">
        <v>92.043424000000002</v>
      </c>
      <c r="N34">
        <v>117.520557</v>
      </c>
      <c r="O34">
        <v>123.299251</v>
      </c>
      <c r="P34">
        <v>104.52783100000001</v>
      </c>
      <c r="Q34">
        <v>0</v>
      </c>
      <c r="R34">
        <v>41.124611999999999</v>
      </c>
      <c r="S34">
        <v>7.880395</v>
      </c>
      <c r="T34">
        <v>0</v>
      </c>
      <c r="U34">
        <v>334.98110200000002</v>
      </c>
      <c r="V34">
        <v>11.060639999999999</v>
      </c>
      <c r="W34">
        <v>43.780377000000001</v>
      </c>
      <c r="X34">
        <v>136.837345</v>
      </c>
      <c r="Y34">
        <v>0</v>
      </c>
      <c r="Z34">
        <v>12.581985</v>
      </c>
      <c r="AA34">
        <v>26.920396</v>
      </c>
      <c r="AB34">
        <v>44.562562999999997</v>
      </c>
      <c r="AC34">
        <v>32.156039999999997</v>
      </c>
      <c r="AD34">
        <v>10.036896</v>
      </c>
      <c r="AE34">
        <v>18.152273000000001</v>
      </c>
      <c r="AF34">
        <v>8.7708340000000007</v>
      </c>
      <c r="AG34">
        <v>46.437545999999998</v>
      </c>
      <c r="AH34">
        <v>87.766834000000003</v>
      </c>
      <c r="AI34">
        <v>4.2256419999999997</v>
      </c>
      <c r="AJ34">
        <v>0</v>
      </c>
      <c r="AK34">
        <v>62.650581000000003</v>
      </c>
      <c r="AL34">
        <v>12.269442</v>
      </c>
      <c r="AM34">
        <v>17.382572</v>
      </c>
      <c r="AN34">
        <v>0.95075500000000002</v>
      </c>
      <c r="AO34">
        <v>0</v>
      </c>
      <c r="AP34">
        <v>0</v>
      </c>
      <c r="AQ34">
        <v>39.742766000000003</v>
      </c>
      <c r="AR34">
        <v>50.867021000000001</v>
      </c>
      <c r="AS34">
        <v>35.042830000000002</v>
      </c>
      <c r="AT34">
        <v>14.395428000000001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82.345269999999999</v>
      </c>
      <c r="BA34">
        <f t="shared" si="1"/>
        <v>2255.6380939999995</v>
      </c>
      <c r="BD34">
        <v>6.9</v>
      </c>
      <c r="BE34">
        <v>1.87</v>
      </c>
      <c r="BF34">
        <v>2.91</v>
      </c>
      <c r="BG34">
        <v>1.77</v>
      </c>
      <c r="BH34">
        <v>0</v>
      </c>
      <c r="BI34">
        <v>0.82</v>
      </c>
      <c r="BJ34">
        <v>0.83</v>
      </c>
      <c r="BK34">
        <v>1.71</v>
      </c>
      <c r="BL34">
        <v>1.95</v>
      </c>
      <c r="BM34">
        <v>0.19</v>
      </c>
      <c r="BN34">
        <v>1.9</v>
      </c>
      <c r="BO34">
        <v>3.63</v>
      </c>
      <c r="BP34">
        <v>0.24</v>
      </c>
      <c r="BQ34">
        <v>1.93</v>
      </c>
      <c r="BR34">
        <v>2.09</v>
      </c>
      <c r="BS34">
        <v>0.59</v>
      </c>
      <c r="BT34">
        <v>2.850263</v>
      </c>
      <c r="BU34">
        <v>1.288036</v>
      </c>
      <c r="BV34">
        <v>2.3200829999999999</v>
      </c>
      <c r="BW34">
        <v>1.865049</v>
      </c>
      <c r="BX34">
        <v>1.8811009999999999</v>
      </c>
      <c r="BY34">
        <v>2.5760710000000002</v>
      </c>
      <c r="BZ34">
        <v>1.2742960000000001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3.400414</v>
      </c>
      <c r="CK34">
        <v>1.7952319999999999</v>
      </c>
      <c r="CL34">
        <v>1.8603860000000001</v>
      </c>
      <c r="CM34">
        <v>3.3708710000000002</v>
      </c>
      <c r="CN34">
        <v>3.4004150000000002</v>
      </c>
      <c r="CO34">
        <v>4.121715</v>
      </c>
      <c r="CP34">
        <v>2.0436869999999998</v>
      </c>
      <c r="CQ34">
        <v>3.4004150000000002</v>
      </c>
      <c r="CR34">
        <v>0.80817899999999998</v>
      </c>
      <c r="CS34">
        <v>1.316117</v>
      </c>
      <c r="CT34">
        <v>4.055822</v>
      </c>
      <c r="CU34">
        <v>2.7665769999999998</v>
      </c>
      <c r="CV34">
        <v>2.6946500000000002</v>
      </c>
      <c r="CW34">
        <v>3.925891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82.345269999999999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349.30888800000002</v>
      </c>
      <c r="L35">
        <v>301.22871500000002</v>
      </c>
      <c r="M35">
        <v>92.043424000000002</v>
      </c>
      <c r="N35">
        <v>117.520557</v>
      </c>
      <c r="O35">
        <v>123.299251</v>
      </c>
      <c r="P35">
        <v>103.463139</v>
      </c>
      <c r="Q35">
        <v>0</v>
      </c>
      <c r="R35">
        <v>31.986363999999998</v>
      </c>
      <c r="S35">
        <v>7.880395</v>
      </c>
      <c r="T35">
        <v>0</v>
      </c>
      <c r="U35">
        <v>334.98110200000002</v>
      </c>
      <c r="V35">
        <v>7.7585839999999999</v>
      </c>
      <c r="W35">
        <v>32.794504000000003</v>
      </c>
      <c r="X35">
        <v>110.68966899999999</v>
      </c>
      <c r="Y35">
        <v>0</v>
      </c>
      <c r="Z35">
        <v>12.581985</v>
      </c>
      <c r="AA35">
        <v>26.920396</v>
      </c>
      <c r="AB35">
        <v>44.562562999999997</v>
      </c>
      <c r="AC35">
        <v>21.415755999999998</v>
      </c>
      <c r="AD35">
        <v>9.6005090000000006</v>
      </c>
      <c r="AE35">
        <v>18.152273000000001</v>
      </c>
      <c r="AF35">
        <v>0</v>
      </c>
      <c r="AG35">
        <v>46.437545999999998</v>
      </c>
      <c r="AH35">
        <v>61.953059000000003</v>
      </c>
      <c r="AI35">
        <v>0</v>
      </c>
      <c r="AJ35">
        <v>0</v>
      </c>
      <c r="AK35">
        <v>62.650581000000003</v>
      </c>
      <c r="AL35">
        <v>12.269442</v>
      </c>
      <c r="AM35">
        <v>17.382572</v>
      </c>
      <c r="AN35">
        <v>1.011442</v>
      </c>
      <c r="AO35">
        <v>0</v>
      </c>
      <c r="AP35">
        <v>0</v>
      </c>
      <c r="AQ35">
        <v>26.495177000000002</v>
      </c>
      <c r="AR35">
        <v>45.568373000000001</v>
      </c>
      <c r="AS35">
        <v>35.042830000000002</v>
      </c>
      <c r="AT35">
        <v>14.395428000000001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89.451411000000007</v>
      </c>
      <c r="BA35">
        <f t="shared" si="1"/>
        <v>2158.8459350000003</v>
      </c>
      <c r="BD35">
        <v>6.9</v>
      </c>
      <c r="BE35">
        <v>1.87</v>
      </c>
      <c r="BF35">
        <v>2.91</v>
      </c>
      <c r="BG35">
        <v>1.77</v>
      </c>
      <c r="BH35">
        <v>8.9700000000000006</v>
      </c>
      <c r="BI35">
        <v>0.82</v>
      </c>
      <c r="BJ35">
        <v>0.83</v>
      </c>
      <c r="BK35">
        <v>1.71</v>
      </c>
      <c r="BL35">
        <v>1.95</v>
      </c>
      <c r="BM35">
        <v>0.19</v>
      </c>
      <c r="BN35">
        <v>1.9</v>
      </c>
      <c r="BO35">
        <v>3.63</v>
      </c>
      <c r="BP35">
        <v>0.24</v>
      </c>
      <c r="BQ35">
        <v>1.93</v>
      </c>
      <c r="BR35">
        <v>2.09</v>
      </c>
      <c r="BS35">
        <v>0.6</v>
      </c>
      <c r="BT35">
        <v>2.850263</v>
      </c>
      <c r="BU35">
        <v>1.288036</v>
      </c>
      <c r="BV35">
        <v>2.3200829999999999</v>
      </c>
      <c r="BW35">
        <v>1.865049</v>
      </c>
      <c r="BX35">
        <v>1.8811009999999999</v>
      </c>
      <c r="BY35">
        <v>2.5760710000000002</v>
      </c>
      <c r="BZ35">
        <v>1.2742960000000001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3.400414</v>
      </c>
      <c r="CK35">
        <v>1.7952319999999999</v>
      </c>
      <c r="CL35">
        <v>1.8603860000000001</v>
      </c>
      <c r="CM35">
        <v>3.3708710000000002</v>
      </c>
      <c r="CN35">
        <v>3.4004150000000002</v>
      </c>
      <c r="CO35">
        <v>4.121715</v>
      </c>
      <c r="CP35">
        <v>2.0436869999999998</v>
      </c>
      <c r="CQ35">
        <v>3.4004150000000002</v>
      </c>
      <c r="CR35">
        <v>0.80817899999999998</v>
      </c>
      <c r="CS35">
        <v>1.316117</v>
      </c>
      <c r="CT35">
        <v>4.055822</v>
      </c>
      <c r="CU35">
        <v>1.6772359999999999</v>
      </c>
      <c r="CV35">
        <v>1.9101319999999999</v>
      </c>
      <c r="CW35">
        <v>3.925891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89.451411000000007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349.359576</v>
      </c>
      <c r="L36">
        <v>301.22871500000002</v>
      </c>
      <c r="M36">
        <v>92.043424000000002</v>
      </c>
      <c r="N36">
        <v>117.520557</v>
      </c>
      <c r="O36">
        <v>123.299251</v>
      </c>
      <c r="P36">
        <v>103.463139</v>
      </c>
      <c r="Q36">
        <v>0</v>
      </c>
      <c r="R36">
        <v>31.986363999999998</v>
      </c>
      <c r="S36">
        <v>7.880395</v>
      </c>
      <c r="T36">
        <v>0</v>
      </c>
      <c r="U36">
        <v>334.98110200000002</v>
      </c>
      <c r="V36">
        <v>7.7585839999999999</v>
      </c>
      <c r="W36">
        <v>32.794504000000003</v>
      </c>
      <c r="X36">
        <v>110.68966899999999</v>
      </c>
      <c r="Y36">
        <v>0</v>
      </c>
      <c r="Z36">
        <v>12.581985</v>
      </c>
      <c r="AA36">
        <v>26.920396</v>
      </c>
      <c r="AB36">
        <v>29.618168000000001</v>
      </c>
      <c r="AC36">
        <v>21.415755999999998</v>
      </c>
      <c r="AD36">
        <v>0</v>
      </c>
      <c r="AE36">
        <v>15.599608999999999</v>
      </c>
      <c r="AF36">
        <v>0</v>
      </c>
      <c r="AG36">
        <v>46.437545999999998</v>
      </c>
      <c r="AH36">
        <v>41.302039999999998</v>
      </c>
      <c r="AI36">
        <v>0</v>
      </c>
      <c r="AJ36">
        <v>0</v>
      </c>
      <c r="AK36">
        <v>62.650581000000003</v>
      </c>
      <c r="AL36">
        <v>12.269442</v>
      </c>
      <c r="AM36">
        <v>17.382572</v>
      </c>
      <c r="AN36">
        <v>1.011442</v>
      </c>
      <c r="AO36">
        <v>0</v>
      </c>
      <c r="AP36">
        <v>0</v>
      </c>
      <c r="AQ36">
        <v>13.247589</v>
      </c>
      <c r="AR36">
        <v>45.568373000000001</v>
      </c>
      <c r="AS36">
        <v>35.042830000000002</v>
      </c>
      <c r="AT36">
        <v>14.395428000000001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88.530752999999976</v>
      </c>
      <c r="BA36">
        <f t="shared" si="1"/>
        <v>2096.9797900000008</v>
      </c>
      <c r="BD36">
        <v>6.9</v>
      </c>
      <c r="BE36">
        <v>1.87</v>
      </c>
      <c r="BF36">
        <v>2.91</v>
      </c>
      <c r="BG36">
        <v>1.77</v>
      </c>
      <c r="BH36">
        <v>8.9700000000000006</v>
      </c>
      <c r="BI36">
        <v>0.82</v>
      </c>
      <c r="BJ36">
        <v>0.83</v>
      </c>
      <c r="BK36">
        <v>1.71</v>
      </c>
      <c r="BL36">
        <v>1.95</v>
      </c>
      <c r="BM36">
        <v>0.19</v>
      </c>
      <c r="BN36">
        <v>1.9</v>
      </c>
      <c r="BO36">
        <v>3.63</v>
      </c>
      <c r="BP36">
        <v>0.24</v>
      </c>
      <c r="BQ36">
        <v>1.93</v>
      </c>
      <c r="BR36">
        <v>2.09</v>
      </c>
      <c r="BS36">
        <v>0.61</v>
      </c>
      <c r="BT36">
        <v>2.850263</v>
      </c>
      <c r="BU36">
        <v>1.288036</v>
      </c>
      <c r="BV36">
        <v>2.3200829999999999</v>
      </c>
      <c r="BW36">
        <v>1.865049</v>
      </c>
      <c r="BX36">
        <v>1.8811009999999999</v>
      </c>
      <c r="BY36">
        <v>2.5760710000000002</v>
      </c>
      <c r="BZ36">
        <v>1.2742960000000001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3.400414</v>
      </c>
      <c r="CK36">
        <v>1.7952319999999999</v>
      </c>
      <c r="CL36">
        <v>1.8603860000000001</v>
      </c>
      <c r="CM36">
        <v>3.3708710000000002</v>
      </c>
      <c r="CN36">
        <v>3.4004150000000002</v>
      </c>
      <c r="CO36">
        <v>4.121715</v>
      </c>
      <c r="CP36">
        <v>2.0436869999999998</v>
      </c>
      <c r="CQ36">
        <v>3.4004150000000002</v>
      </c>
      <c r="CR36">
        <v>0.80817899999999998</v>
      </c>
      <c r="CS36">
        <v>1.316117</v>
      </c>
      <c r="CT36">
        <v>4.055822</v>
      </c>
      <c r="CU36">
        <v>1.3832880000000001</v>
      </c>
      <c r="CV36">
        <v>1.2734220000000001</v>
      </c>
      <c r="CW36">
        <v>3.925891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88.530752999999976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349.30888800000002</v>
      </c>
      <c r="L37">
        <v>244.911382</v>
      </c>
      <c r="M37">
        <v>92.043424000000002</v>
      </c>
      <c r="N37">
        <v>117.520557</v>
      </c>
      <c r="O37">
        <v>123.299251</v>
      </c>
      <c r="P37">
        <v>103.463139</v>
      </c>
      <c r="Q37">
        <v>0</v>
      </c>
      <c r="R37">
        <v>26.449085</v>
      </c>
      <c r="S37">
        <v>10.317797000000001</v>
      </c>
      <c r="T37">
        <v>0</v>
      </c>
      <c r="U37">
        <v>334.98110200000002</v>
      </c>
      <c r="V37">
        <v>7.7585839999999999</v>
      </c>
      <c r="W37">
        <v>32.794504000000003</v>
      </c>
      <c r="X37">
        <v>110.68966899999999</v>
      </c>
      <c r="Y37">
        <v>0</v>
      </c>
      <c r="Z37">
        <v>12.581985</v>
      </c>
      <c r="AA37">
        <v>26.920396</v>
      </c>
      <c r="AB37">
        <v>29.618168000000001</v>
      </c>
      <c r="AC37">
        <v>21.415755999999998</v>
      </c>
      <c r="AD37">
        <v>0</v>
      </c>
      <c r="AE37">
        <v>15.599608999999999</v>
      </c>
      <c r="AF37">
        <v>0</v>
      </c>
      <c r="AG37">
        <v>46.437545999999998</v>
      </c>
      <c r="AH37">
        <v>16.520816</v>
      </c>
      <c r="AI37">
        <v>0</v>
      </c>
      <c r="AJ37">
        <v>0</v>
      </c>
      <c r="AK37">
        <v>62.650581000000003</v>
      </c>
      <c r="AL37">
        <v>12.269442</v>
      </c>
      <c r="AM37">
        <v>17.382572</v>
      </c>
      <c r="AN37">
        <v>1.011442</v>
      </c>
      <c r="AO37">
        <v>0</v>
      </c>
      <c r="AP37">
        <v>5.5333439999999996</v>
      </c>
      <c r="AQ37">
        <v>13.247589</v>
      </c>
      <c r="AR37">
        <v>46.628101999999998</v>
      </c>
      <c r="AS37">
        <v>35.042830000000002</v>
      </c>
      <c r="AT37">
        <v>14.395428000000001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87.833082999999988</v>
      </c>
      <c r="BA37">
        <f t="shared" si="1"/>
        <v>2018.6260710000001</v>
      </c>
      <c r="BD37">
        <v>6.9</v>
      </c>
      <c r="BE37">
        <v>1.87</v>
      </c>
      <c r="BF37">
        <v>2.91</v>
      </c>
      <c r="BG37">
        <v>1.77</v>
      </c>
      <c r="BH37">
        <v>8.9700000000000006</v>
      </c>
      <c r="BI37">
        <v>0.82</v>
      </c>
      <c r="BJ37">
        <v>0.83</v>
      </c>
      <c r="BK37">
        <v>1.71</v>
      </c>
      <c r="BL37">
        <v>1.95</v>
      </c>
      <c r="BM37">
        <v>0.19</v>
      </c>
      <c r="BN37">
        <v>1.9</v>
      </c>
      <c r="BO37">
        <v>3.63</v>
      </c>
      <c r="BP37">
        <v>0.24</v>
      </c>
      <c r="BQ37">
        <v>1.93</v>
      </c>
      <c r="BR37">
        <v>2.09</v>
      </c>
      <c r="BS37">
        <v>0.64</v>
      </c>
      <c r="BT37">
        <v>2.850263</v>
      </c>
      <c r="BU37">
        <v>1.288036</v>
      </c>
      <c r="BV37">
        <v>2.3200829999999999</v>
      </c>
      <c r="BW37">
        <v>1.865049</v>
      </c>
      <c r="BX37">
        <v>1.8811009999999999</v>
      </c>
      <c r="BY37">
        <v>2.5760710000000002</v>
      </c>
      <c r="BZ37">
        <v>1.2742960000000001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3.400414</v>
      </c>
      <c r="CK37">
        <v>1.7952319999999999</v>
      </c>
      <c r="CL37">
        <v>1.8603860000000001</v>
      </c>
      <c r="CM37">
        <v>3.3708710000000002</v>
      </c>
      <c r="CN37">
        <v>3.4004150000000002</v>
      </c>
      <c r="CO37">
        <v>4.121715</v>
      </c>
      <c r="CP37">
        <v>2.0436869999999998</v>
      </c>
      <c r="CQ37">
        <v>3.4004150000000002</v>
      </c>
      <c r="CR37">
        <v>0.80817899999999998</v>
      </c>
      <c r="CS37">
        <v>1.316117</v>
      </c>
      <c r="CT37">
        <v>4.055822</v>
      </c>
      <c r="CU37">
        <v>1.3832880000000001</v>
      </c>
      <c r="CV37">
        <v>0.54575200000000001</v>
      </c>
      <c r="CW37">
        <v>3.925891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87.833082999999988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349.359576</v>
      </c>
      <c r="L38">
        <v>244.911382</v>
      </c>
      <c r="M38">
        <v>92.043424000000002</v>
      </c>
      <c r="N38">
        <v>117.520557</v>
      </c>
      <c r="O38">
        <v>123.299251</v>
      </c>
      <c r="P38">
        <v>103.463139</v>
      </c>
      <c r="Q38">
        <v>0</v>
      </c>
      <c r="R38">
        <v>26.449085</v>
      </c>
      <c r="S38">
        <v>10.317797000000001</v>
      </c>
      <c r="T38">
        <v>0</v>
      </c>
      <c r="U38">
        <v>334.98110200000002</v>
      </c>
      <c r="V38">
        <v>7.7585839999999999</v>
      </c>
      <c r="W38">
        <v>20.241094</v>
      </c>
      <c r="X38">
        <v>110.68966899999999</v>
      </c>
      <c r="Y38">
        <v>0</v>
      </c>
      <c r="Z38">
        <v>12.581985</v>
      </c>
      <c r="AA38">
        <v>26.920396</v>
      </c>
      <c r="AB38">
        <v>29.618168000000001</v>
      </c>
      <c r="AC38">
        <v>21.415755999999998</v>
      </c>
      <c r="AD38">
        <v>0</v>
      </c>
      <c r="AE38">
        <v>15.599608999999999</v>
      </c>
      <c r="AF38">
        <v>0</v>
      </c>
      <c r="AG38">
        <v>46.437545999999998</v>
      </c>
      <c r="AH38">
        <v>0</v>
      </c>
      <c r="AI38">
        <v>0</v>
      </c>
      <c r="AJ38">
        <v>0</v>
      </c>
      <c r="AK38">
        <v>62.650581000000003</v>
      </c>
      <c r="AL38">
        <v>12.269442</v>
      </c>
      <c r="AM38">
        <v>17.382572</v>
      </c>
      <c r="AN38">
        <v>1.011442</v>
      </c>
      <c r="AO38">
        <v>0</v>
      </c>
      <c r="AP38">
        <v>5.5333439999999996</v>
      </c>
      <c r="AQ38">
        <v>13.247589</v>
      </c>
      <c r="AR38">
        <v>46.628101999999998</v>
      </c>
      <c r="AS38">
        <v>35.042830000000002</v>
      </c>
      <c r="AT38">
        <v>14.395428000000001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87.307330999999976</v>
      </c>
      <c r="BA38">
        <f t="shared" si="1"/>
        <v>1989.0767810000004</v>
      </c>
      <c r="BD38">
        <v>6.9</v>
      </c>
      <c r="BE38">
        <v>1.87</v>
      </c>
      <c r="BF38">
        <v>2.91</v>
      </c>
      <c r="BG38">
        <v>1.77</v>
      </c>
      <c r="BH38">
        <v>8.9700000000000006</v>
      </c>
      <c r="BI38">
        <v>0.82</v>
      </c>
      <c r="BJ38">
        <v>0.83</v>
      </c>
      <c r="BK38">
        <v>1.71</v>
      </c>
      <c r="BL38">
        <v>1.95</v>
      </c>
      <c r="BM38">
        <v>0.19</v>
      </c>
      <c r="BN38">
        <v>1.9</v>
      </c>
      <c r="BO38">
        <v>3.63</v>
      </c>
      <c r="BP38">
        <v>0.24</v>
      </c>
      <c r="BQ38">
        <v>1.93</v>
      </c>
      <c r="BR38">
        <v>2.09</v>
      </c>
      <c r="BS38">
        <v>0.66</v>
      </c>
      <c r="BT38">
        <v>2.850263</v>
      </c>
      <c r="BU38">
        <v>1.288036</v>
      </c>
      <c r="BV38">
        <v>2.3200829999999999</v>
      </c>
      <c r="BW38">
        <v>1.865049</v>
      </c>
      <c r="BX38">
        <v>1.8811009999999999</v>
      </c>
      <c r="BY38">
        <v>2.5760710000000002</v>
      </c>
      <c r="BZ38">
        <v>1.2742960000000001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3.400414</v>
      </c>
      <c r="CK38">
        <v>1.7952319999999999</v>
      </c>
      <c r="CL38">
        <v>1.8603860000000001</v>
      </c>
      <c r="CM38">
        <v>3.3708710000000002</v>
      </c>
      <c r="CN38">
        <v>3.4004150000000002</v>
      </c>
      <c r="CO38">
        <v>4.121715</v>
      </c>
      <c r="CP38">
        <v>2.0436869999999998</v>
      </c>
      <c r="CQ38">
        <v>3.4004150000000002</v>
      </c>
      <c r="CR38">
        <v>0.80817899999999998</v>
      </c>
      <c r="CS38">
        <v>1.316117</v>
      </c>
      <c r="CT38">
        <v>4.055822</v>
      </c>
      <c r="CU38">
        <v>1.3832880000000001</v>
      </c>
      <c r="CV38">
        <v>0</v>
      </c>
      <c r="CW38">
        <v>3.925891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87.307330999999976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349.48514299999999</v>
      </c>
      <c r="L39">
        <v>237.28977599999999</v>
      </c>
      <c r="M39">
        <v>92.043424000000002</v>
      </c>
      <c r="N39">
        <v>117.520557</v>
      </c>
      <c r="O39">
        <v>123.299251</v>
      </c>
      <c r="P39">
        <v>103.463139</v>
      </c>
      <c r="Q39">
        <v>0</v>
      </c>
      <c r="R39">
        <v>26.449085</v>
      </c>
      <c r="S39">
        <v>10.334171</v>
      </c>
      <c r="T39">
        <v>0</v>
      </c>
      <c r="U39">
        <v>334.98110200000002</v>
      </c>
      <c r="V39">
        <v>7.7585839999999999</v>
      </c>
      <c r="W39">
        <v>18.032297</v>
      </c>
      <c r="X39">
        <v>79.214628000000005</v>
      </c>
      <c r="Y39">
        <v>0</v>
      </c>
      <c r="Z39">
        <v>12.581985</v>
      </c>
      <c r="AA39">
        <v>26.920396</v>
      </c>
      <c r="AB39">
        <v>29.618168000000001</v>
      </c>
      <c r="AC39">
        <v>10.707877999999999</v>
      </c>
      <c r="AD39">
        <v>0</v>
      </c>
      <c r="AE39">
        <v>0</v>
      </c>
      <c r="AF39">
        <v>0</v>
      </c>
      <c r="AG39">
        <v>46.437545999999998</v>
      </c>
      <c r="AH39">
        <v>0</v>
      </c>
      <c r="AI39">
        <v>0</v>
      </c>
      <c r="AJ39">
        <v>0</v>
      </c>
      <c r="AK39">
        <v>62.650581000000003</v>
      </c>
      <c r="AL39">
        <v>12.269442</v>
      </c>
      <c r="AM39">
        <v>17.382572</v>
      </c>
      <c r="AN39">
        <v>1.011442</v>
      </c>
      <c r="AO39">
        <v>0</v>
      </c>
      <c r="AP39">
        <v>5.5333439999999996</v>
      </c>
      <c r="AQ39">
        <v>13.247589</v>
      </c>
      <c r="AR39">
        <v>46.628101999999998</v>
      </c>
      <c r="AS39">
        <v>35.042830000000002</v>
      </c>
      <c r="AT39">
        <v>14.395428000000001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84.477147000000002</v>
      </c>
      <c r="BA39">
        <f t="shared" si="1"/>
        <v>1918.7756069999998</v>
      </c>
      <c r="BD39">
        <v>6.9</v>
      </c>
      <c r="BE39">
        <v>1.87</v>
      </c>
      <c r="BF39">
        <v>2.91</v>
      </c>
      <c r="BG39">
        <v>1.77</v>
      </c>
      <c r="BH39">
        <v>8.9700000000000006</v>
      </c>
      <c r="BI39">
        <v>0.82</v>
      </c>
      <c r="BJ39">
        <v>0.83</v>
      </c>
      <c r="BK39">
        <v>1.71</v>
      </c>
      <c r="BL39">
        <v>1.78</v>
      </c>
      <c r="BM39">
        <v>0.19</v>
      </c>
      <c r="BN39">
        <v>1.9</v>
      </c>
      <c r="BO39">
        <v>3.63</v>
      </c>
      <c r="BP39">
        <v>0.24</v>
      </c>
      <c r="BQ39">
        <v>1.93</v>
      </c>
      <c r="BR39">
        <v>2.09</v>
      </c>
      <c r="BS39">
        <v>0.68</v>
      </c>
      <c r="BT39">
        <v>2.8031779999999999</v>
      </c>
      <c r="BU39">
        <v>1.288036</v>
      </c>
      <c r="BV39">
        <v>2.3200829999999999</v>
      </c>
      <c r="BW39">
        <v>1.865049</v>
      </c>
      <c r="BX39">
        <v>1.8811009999999999</v>
      </c>
      <c r="BY39">
        <v>2.5760710000000002</v>
      </c>
      <c r="BZ39">
        <v>1.2742960000000001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3.400414</v>
      </c>
      <c r="CK39">
        <v>1.7952319999999999</v>
      </c>
      <c r="CL39">
        <v>1.8603860000000001</v>
      </c>
      <c r="CM39">
        <v>3.3708710000000002</v>
      </c>
      <c r="CN39">
        <v>3.4004150000000002</v>
      </c>
      <c r="CO39">
        <v>4.121715</v>
      </c>
      <c r="CP39">
        <v>2.0436869999999998</v>
      </c>
      <c r="CQ39">
        <v>3.4004150000000002</v>
      </c>
      <c r="CR39">
        <v>0.80817899999999998</v>
      </c>
      <c r="CS39">
        <v>1.316117</v>
      </c>
      <c r="CT39">
        <v>2.027911</v>
      </c>
      <c r="CU39">
        <v>0.77810000000000001</v>
      </c>
      <c r="CV39">
        <v>0</v>
      </c>
      <c r="CW39">
        <v>3.925891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84.477147000000002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349.53502700000001</v>
      </c>
      <c r="L40">
        <v>237.28977599999999</v>
      </c>
      <c r="M40">
        <v>92.043424000000002</v>
      </c>
      <c r="N40">
        <v>117.520557</v>
      </c>
      <c r="O40">
        <v>123.299251</v>
      </c>
      <c r="P40">
        <v>103.463139</v>
      </c>
      <c r="Q40">
        <v>0</v>
      </c>
      <c r="R40">
        <v>26.449085</v>
      </c>
      <c r="S40">
        <v>10.334171</v>
      </c>
      <c r="T40">
        <v>0</v>
      </c>
      <c r="U40">
        <v>334.98110200000002</v>
      </c>
      <c r="V40">
        <v>7.7585839999999999</v>
      </c>
      <c r="W40">
        <v>18.032297</v>
      </c>
      <c r="X40">
        <v>66.732247999999998</v>
      </c>
      <c r="Y40">
        <v>0</v>
      </c>
      <c r="Z40">
        <v>12.581985</v>
      </c>
      <c r="AA40">
        <v>20.971367000000001</v>
      </c>
      <c r="AB40">
        <v>14.73391</v>
      </c>
      <c r="AC40">
        <v>0</v>
      </c>
      <c r="AD40">
        <v>0</v>
      </c>
      <c r="AE40">
        <v>0</v>
      </c>
      <c r="AF40">
        <v>0</v>
      </c>
      <c r="AG40">
        <v>46.437545999999998</v>
      </c>
      <c r="AH40">
        <v>0</v>
      </c>
      <c r="AI40">
        <v>0</v>
      </c>
      <c r="AJ40">
        <v>0</v>
      </c>
      <c r="AK40">
        <v>62.650581000000003</v>
      </c>
      <c r="AL40">
        <v>12.269442</v>
      </c>
      <c r="AM40">
        <v>17.382572</v>
      </c>
      <c r="AN40">
        <v>1.011442</v>
      </c>
      <c r="AO40">
        <v>0</v>
      </c>
      <c r="AP40">
        <v>5.5333439999999996</v>
      </c>
      <c r="AQ40">
        <v>13.247589</v>
      </c>
      <c r="AR40">
        <v>46.628101999999998</v>
      </c>
      <c r="AS40">
        <v>35.042830000000002</v>
      </c>
      <c r="AT40">
        <v>14.395428000000001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83.573048</v>
      </c>
      <c r="BA40">
        <f t="shared" si="1"/>
        <v>1873.8978470000002</v>
      </c>
      <c r="BD40">
        <v>6.9</v>
      </c>
      <c r="BE40">
        <v>1.87</v>
      </c>
      <c r="BF40">
        <v>2.91</v>
      </c>
      <c r="BG40">
        <v>1.77</v>
      </c>
      <c r="BH40">
        <v>8.9700000000000006</v>
      </c>
      <c r="BI40">
        <v>0.82</v>
      </c>
      <c r="BJ40">
        <v>0.83</v>
      </c>
      <c r="BK40">
        <v>1.71</v>
      </c>
      <c r="BL40">
        <v>1.78</v>
      </c>
      <c r="BM40">
        <v>0.19</v>
      </c>
      <c r="BN40">
        <v>1.9</v>
      </c>
      <c r="BO40">
        <v>3.63</v>
      </c>
      <c r="BP40">
        <v>0.24</v>
      </c>
      <c r="BQ40">
        <v>1.93</v>
      </c>
      <c r="BR40">
        <v>2.09</v>
      </c>
      <c r="BS40">
        <v>0.7</v>
      </c>
      <c r="BT40">
        <v>2.6571790000000002</v>
      </c>
      <c r="BU40">
        <v>1.288036</v>
      </c>
      <c r="BV40">
        <v>2.3200829999999999</v>
      </c>
      <c r="BW40">
        <v>1.865049</v>
      </c>
      <c r="BX40">
        <v>1.8811009999999999</v>
      </c>
      <c r="BY40">
        <v>2.5760710000000002</v>
      </c>
      <c r="BZ40">
        <v>1.2742960000000001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3.400414</v>
      </c>
      <c r="CK40">
        <v>1.7952319999999999</v>
      </c>
      <c r="CL40">
        <v>1.8603860000000001</v>
      </c>
      <c r="CM40">
        <v>3.3708710000000002</v>
      </c>
      <c r="CN40">
        <v>3.4004150000000002</v>
      </c>
      <c r="CO40">
        <v>4.121715</v>
      </c>
      <c r="CP40">
        <v>2.0436869999999998</v>
      </c>
      <c r="CQ40">
        <v>3.4004150000000002</v>
      </c>
      <c r="CR40">
        <v>0.80817899999999998</v>
      </c>
      <c r="CS40">
        <v>1.316117</v>
      </c>
      <c r="CT40">
        <v>2.027911</v>
      </c>
      <c r="CU40">
        <v>0</v>
      </c>
      <c r="CV40">
        <v>0</v>
      </c>
      <c r="CW40">
        <v>3.925891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83.573048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350.30971299999999</v>
      </c>
      <c r="L41">
        <v>237.28977599999999</v>
      </c>
      <c r="M41">
        <v>92.043424000000002</v>
      </c>
      <c r="N41">
        <v>117.520557</v>
      </c>
      <c r="O41">
        <v>123.299251</v>
      </c>
      <c r="P41">
        <v>104.52783100000001</v>
      </c>
      <c r="Q41">
        <v>0</v>
      </c>
      <c r="R41">
        <v>13.03909</v>
      </c>
      <c r="S41">
        <v>11.660054000000001</v>
      </c>
      <c r="T41">
        <v>0</v>
      </c>
      <c r="U41">
        <v>334.98110200000002</v>
      </c>
      <c r="V41">
        <v>7.7585839999999999</v>
      </c>
      <c r="W41">
        <v>18.032297</v>
      </c>
      <c r="X41">
        <v>66.732247999999998</v>
      </c>
      <c r="Y41">
        <v>0</v>
      </c>
      <c r="Z41">
        <v>12.581985</v>
      </c>
      <c r="AA41">
        <v>13.422281999999999</v>
      </c>
      <c r="AB41">
        <v>14.73391</v>
      </c>
      <c r="AC41">
        <v>0</v>
      </c>
      <c r="AD41">
        <v>0</v>
      </c>
      <c r="AE41">
        <v>0</v>
      </c>
      <c r="AF41">
        <v>0</v>
      </c>
      <c r="AG41">
        <v>46.437545999999998</v>
      </c>
      <c r="AH41">
        <v>0</v>
      </c>
      <c r="AI41">
        <v>0</v>
      </c>
      <c r="AJ41">
        <v>0</v>
      </c>
      <c r="AK41">
        <v>62.650581000000003</v>
      </c>
      <c r="AL41">
        <v>12.269442</v>
      </c>
      <c r="AM41">
        <v>17.382572</v>
      </c>
      <c r="AN41">
        <v>1.011442</v>
      </c>
      <c r="AO41">
        <v>0</v>
      </c>
      <c r="AP41">
        <v>5.5333439999999996</v>
      </c>
      <c r="AQ41">
        <v>13.247589</v>
      </c>
      <c r="AR41">
        <v>45.568373000000001</v>
      </c>
      <c r="AS41">
        <v>35.042830000000002</v>
      </c>
      <c r="AT41">
        <v>14.395428000000001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83.047262999999987</v>
      </c>
      <c r="BA41">
        <f t="shared" si="1"/>
        <v>1854.5185139999999</v>
      </c>
      <c r="BD41">
        <v>6.9</v>
      </c>
      <c r="BE41">
        <v>1.87</v>
      </c>
      <c r="BF41">
        <v>2.91</v>
      </c>
      <c r="BG41">
        <v>1.77</v>
      </c>
      <c r="BH41">
        <v>8.9700000000000006</v>
      </c>
      <c r="BI41">
        <v>0.82</v>
      </c>
      <c r="BJ41">
        <v>0.83</v>
      </c>
      <c r="BK41">
        <v>1.71</v>
      </c>
      <c r="BL41">
        <v>1.78</v>
      </c>
      <c r="BM41">
        <v>0.19</v>
      </c>
      <c r="BN41">
        <v>1.9</v>
      </c>
      <c r="BO41">
        <v>3.63</v>
      </c>
      <c r="BP41">
        <v>0.24</v>
      </c>
      <c r="BQ41">
        <v>1.93</v>
      </c>
      <c r="BR41">
        <v>2.09</v>
      </c>
      <c r="BS41">
        <v>0.72</v>
      </c>
      <c r="BT41">
        <v>2.1658919999999999</v>
      </c>
      <c r="BU41">
        <v>1.288036</v>
      </c>
      <c r="BV41">
        <v>2.3200829999999999</v>
      </c>
      <c r="BW41">
        <v>1.865049</v>
      </c>
      <c r="BX41">
        <v>1.8811009999999999</v>
      </c>
      <c r="BY41">
        <v>2.5760710000000002</v>
      </c>
      <c r="BZ41">
        <v>1.2742960000000001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3.400414</v>
      </c>
      <c r="CK41">
        <v>1.7952319999999999</v>
      </c>
      <c r="CL41">
        <v>1.8603860000000001</v>
      </c>
      <c r="CM41">
        <v>3.3708710000000002</v>
      </c>
      <c r="CN41">
        <v>3.4004150000000002</v>
      </c>
      <c r="CO41">
        <v>4.121715</v>
      </c>
      <c r="CP41">
        <v>1.9891890000000001</v>
      </c>
      <c r="CQ41">
        <v>3.4004150000000002</v>
      </c>
      <c r="CR41">
        <v>0.80817899999999998</v>
      </c>
      <c r="CS41">
        <v>1.316117</v>
      </c>
      <c r="CT41">
        <v>2.027911</v>
      </c>
      <c r="CU41">
        <v>0</v>
      </c>
      <c r="CV41">
        <v>0</v>
      </c>
      <c r="CW41">
        <v>3.925891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83.047262999999987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350.29429099999999</v>
      </c>
      <c r="L42">
        <v>237.28977599999999</v>
      </c>
      <c r="M42">
        <v>92.043424000000002</v>
      </c>
      <c r="N42">
        <v>117.520557</v>
      </c>
      <c r="O42">
        <v>123.299251</v>
      </c>
      <c r="P42">
        <v>104.52783100000001</v>
      </c>
      <c r="Q42">
        <v>0</v>
      </c>
      <c r="R42">
        <v>13.03909</v>
      </c>
      <c r="S42">
        <v>11.660054000000001</v>
      </c>
      <c r="T42">
        <v>0</v>
      </c>
      <c r="U42">
        <v>334.98110200000002</v>
      </c>
      <c r="V42">
        <v>6.6824399999999997</v>
      </c>
      <c r="W42">
        <v>18.032297</v>
      </c>
      <c r="X42">
        <v>66.732247999999998</v>
      </c>
      <c r="Y42">
        <v>0</v>
      </c>
      <c r="Z42">
        <v>12.581985</v>
      </c>
      <c r="AA42">
        <v>0</v>
      </c>
      <c r="AB42">
        <v>14.73391</v>
      </c>
      <c r="AC42">
        <v>0</v>
      </c>
      <c r="AD42">
        <v>0</v>
      </c>
      <c r="AE42">
        <v>0</v>
      </c>
      <c r="AF42">
        <v>0</v>
      </c>
      <c r="AG42">
        <v>46.437545999999998</v>
      </c>
      <c r="AH42">
        <v>0</v>
      </c>
      <c r="AI42">
        <v>0</v>
      </c>
      <c r="AJ42">
        <v>0</v>
      </c>
      <c r="AK42">
        <v>62.650581000000003</v>
      </c>
      <c r="AL42">
        <v>12.269442</v>
      </c>
      <c r="AM42">
        <v>17.382572</v>
      </c>
      <c r="AN42">
        <v>1.011442</v>
      </c>
      <c r="AO42">
        <v>0</v>
      </c>
      <c r="AP42">
        <v>5.5333439999999996</v>
      </c>
      <c r="AQ42">
        <v>13.247589</v>
      </c>
      <c r="AR42">
        <v>45.568373000000001</v>
      </c>
      <c r="AS42">
        <v>35.042830000000002</v>
      </c>
      <c r="AT42">
        <v>14.395428000000001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83.177262999999982</v>
      </c>
      <c r="BA42">
        <f t="shared" si="1"/>
        <v>1840.1346660000004</v>
      </c>
      <c r="BD42">
        <v>6.9</v>
      </c>
      <c r="BE42">
        <v>1.87</v>
      </c>
      <c r="BF42">
        <v>2.91</v>
      </c>
      <c r="BG42">
        <v>1.77</v>
      </c>
      <c r="BH42">
        <v>8.9700000000000006</v>
      </c>
      <c r="BI42">
        <v>0.84</v>
      </c>
      <c r="BJ42">
        <v>0.84</v>
      </c>
      <c r="BK42">
        <v>1.71</v>
      </c>
      <c r="BL42">
        <v>1.85</v>
      </c>
      <c r="BM42">
        <v>0.19</v>
      </c>
      <c r="BN42">
        <v>1.9</v>
      </c>
      <c r="BO42">
        <v>3.63</v>
      </c>
      <c r="BP42">
        <v>0.24</v>
      </c>
      <c r="BQ42">
        <v>1.93</v>
      </c>
      <c r="BR42">
        <v>2.09</v>
      </c>
      <c r="BS42">
        <v>0.75</v>
      </c>
      <c r="BT42">
        <v>2.1658919999999999</v>
      </c>
      <c r="BU42">
        <v>1.288036</v>
      </c>
      <c r="BV42">
        <v>2.3200829999999999</v>
      </c>
      <c r="BW42">
        <v>1.865049</v>
      </c>
      <c r="BX42">
        <v>1.8811009999999999</v>
      </c>
      <c r="BY42">
        <v>2.5760710000000002</v>
      </c>
      <c r="BZ42">
        <v>1.2742960000000001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3.400414</v>
      </c>
      <c r="CK42">
        <v>1.7952319999999999</v>
      </c>
      <c r="CL42">
        <v>1.8603860000000001</v>
      </c>
      <c r="CM42">
        <v>3.3708710000000002</v>
      </c>
      <c r="CN42">
        <v>3.4004150000000002</v>
      </c>
      <c r="CO42">
        <v>4.121715</v>
      </c>
      <c r="CP42">
        <v>1.9891890000000001</v>
      </c>
      <c r="CQ42">
        <v>3.4004150000000002</v>
      </c>
      <c r="CR42">
        <v>0.80817899999999998</v>
      </c>
      <c r="CS42">
        <v>1.316117</v>
      </c>
      <c r="CT42">
        <v>2.027911</v>
      </c>
      <c r="CU42">
        <v>0</v>
      </c>
      <c r="CV42">
        <v>0</v>
      </c>
      <c r="CW42">
        <v>3.925891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83.177262999999982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350.49099899999999</v>
      </c>
      <c r="L43">
        <v>237.28977599999999</v>
      </c>
      <c r="M43">
        <v>92.043424000000002</v>
      </c>
      <c r="N43">
        <v>117.520557</v>
      </c>
      <c r="O43">
        <v>123.299251</v>
      </c>
      <c r="P43">
        <v>104.52783100000001</v>
      </c>
      <c r="Q43">
        <v>0</v>
      </c>
      <c r="R43">
        <v>23.604997000000001</v>
      </c>
      <c r="S43">
        <v>11.672126</v>
      </c>
      <c r="T43">
        <v>0</v>
      </c>
      <c r="U43">
        <v>334.98110200000002</v>
      </c>
      <c r="V43">
        <v>12.743344</v>
      </c>
      <c r="W43">
        <v>29.551096999999999</v>
      </c>
      <c r="X43">
        <v>94.572947999999997</v>
      </c>
      <c r="Y43">
        <v>0</v>
      </c>
      <c r="Z43">
        <v>6.2909930000000003</v>
      </c>
      <c r="AA43">
        <v>0</v>
      </c>
      <c r="AB43">
        <v>14.73391</v>
      </c>
      <c r="AC43">
        <v>0</v>
      </c>
      <c r="AD43">
        <v>0</v>
      </c>
      <c r="AE43">
        <v>0</v>
      </c>
      <c r="AF43">
        <v>0</v>
      </c>
      <c r="AG43">
        <v>46.437545999999998</v>
      </c>
      <c r="AH43">
        <v>0</v>
      </c>
      <c r="AI43">
        <v>0</v>
      </c>
      <c r="AJ43">
        <v>0</v>
      </c>
      <c r="AK43">
        <v>62.650581000000003</v>
      </c>
      <c r="AL43">
        <v>12.269442</v>
      </c>
      <c r="AM43">
        <v>17.382572</v>
      </c>
      <c r="AN43">
        <v>1.011442</v>
      </c>
      <c r="AO43">
        <v>0</v>
      </c>
      <c r="AP43">
        <v>0</v>
      </c>
      <c r="AQ43">
        <v>13.247589</v>
      </c>
      <c r="AR43">
        <v>45.568373000000001</v>
      </c>
      <c r="AS43">
        <v>35.042830000000002</v>
      </c>
      <c r="AT43">
        <v>14.395428000000001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83.416905999999983</v>
      </c>
      <c r="BA43">
        <f t="shared" si="1"/>
        <v>1884.7450640000002</v>
      </c>
      <c r="BD43">
        <v>6.9</v>
      </c>
      <c r="BE43">
        <v>1.87</v>
      </c>
      <c r="BF43">
        <v>2.91</v>
      </c>
      <c r="BG43">
        <v>1.77</v>
      </c>
      <c r="BH43">
        <v>8.9700000000000006</v>
      </c>
      <c r="BI43">
        <v>0.91</v>
      </c>
      <c r="BJ43">
        <v>0.9</v>
      </c>
      <c r="BK43">
        <v>1.71</v>
      </c>
      <c r="BL43">
        <v>1.95</v>
      </c>
      <c r="BM43">
        <v>0.19</v>
      </c>
      <c r="BN43">
        <v>1.9</v>
      </c>
      <c r="BO43">
        <v>3.63</v>
      </c>
      <c r="BP43">
        <v>0.24</v>
      </c>
      <c r="BQ43">
        <v>1.93</v>
      </c>
      <c r="BR43">
        <v>2.09</v>
      </c>
      <c r="BS43">
        <v>0.77</v>
      </c>
      <c r="BT43">
        <v>2.1658919999999999</v>
      </c>
      <c r="BU43">
        <v>1.288036</v>
      </c>
      <c r="BV43">
        <v>2.3097259999999999</v>
      </c>
      <c r="BW43">
        <v>1.865049</v>
      </c>
      <c r="BX43">
        <v>1.8811009999999999</v>
      </c>
      <c r="BY43">
        <v>2.5760710000000002</v>
      </c>
      <c r="BZ43">
        <v>1.2742960000000001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3.400414</v>
      </c>
      <c r="CK43">
        <v>1.7952319999999999</v>
      </c>
      <c r="CL43">
        <v>1.8603860000000001</v>
      </c>
      <c r="CM43">
        <v>3.3708710000000002</v>
      </c>
      <c r="CN43">
        <v>3.4004150000000002</v>
      </c>
      <c r="CO43">
        <v>4.121715</v>
      </c>
      <c r="CP43">
        <v>1.9891890000000001</v>
      </c>
      <c r="CQ43">
        <v>3.4004150000000002</v>
      </c>
      <c r="CR43">
        <v>0.80817899999999998</v>
      </c>
      <c r="CS43">
        <v>1.316117</v>
      </c>
      <c r="CT43">
        <v>2.027911</v>
      </c>
      <c r="CU43">
        <v>0</v>
      </c>
      <c r="CV43">
        <v>0</v>
      </c>
      <c r="CW43">
        <v>3.925891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83.416905999999983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350.47583900000001</v>
      </c>
      <c r="L44">
        <v>237.28977599999999</v>
      </c>
      <c r="M44">
        <v>92.043424000000002</v>
      </c>
      <c r="N44">
        <v>117.520557</v>
      </c>
      <c r="O44">
        <v>123.299251</v>
      </c>
      <c r="P44">
        <v>104.52783100000001</v>
      </c>
      <c r="Q44">
        <v>0</v>
      </c>
      <c r="R44">
        <v>23.604997000000001</v>
      </c>
      <c r="S44">
        <v>11.672126</v>
      </c>
      <c r="T44">
        <v>0</v>
      </c>
      <c r="U44">
        <v>334.98110200000002</v>
      </c>
      <c r="V44">
        <v>12.743344</v>
      </c>
      <c r="W44">
        <v>29.551096999999999</v>
      </c>
      <c r="X44">
        <v>94.572947999999997</v>
      </c>
      <c r="Y44">
        <v>0</v>
      </c>
      <c r="Z44">
        <v>6.2909930000000003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46.437545999999998</v>
      </c>
      <c r="AH44">
        <v>0</v>
      </c>
      <c r="AI44">
        <v>0</v>
      </c>
      <c r="AJ44">
        <v>0</v>
      </c>
      <c r="AK44">
        <v>62.650581000000003</v>
      </c>
      <c r="AL44">
        <v>12.269442</v>
      </c>
      <c r="AM44">
        <v>17.382572</v>
      </c>
      <c r="AN44">
        <v>1.011442</v>
      </c>
      <c r="AO44">
        <v>0</v>
      </c>
      <c r="AP44">
        <v>0</v>
      </c>
      <c r="AQ44">
        <v>13.247589</v>
      </c>
      <c r="AR44">
        <v>45.568373000000001</v>
      </c>
      <c r="AS44">
        <v>35.042830000000002</v>
      </c>
      <c r="AT44">
        <v>14.395428000000001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83.506905999999987</v>
      </c>
      <c r="BA44">
        <f t="shared" si="1"/>
        <v>1870.0859940000005</v>
      </c>
      <c r="BD44">
        <v>6.9</v>
      </c>
      <c r="BE44">
        <v>1.87</v>
      </c>
      <c r="BF44">
        <v>2.91</v>
      </c>
      <c r="BG44">
        <v>1.77</v>
      </c>
      <c r="BH44">
        <v>8.9700000000000006</v>
      </c>
      <c r="BI44">
        <v>0.95</v>
      </c>
      <c r="BJ44">
        <v>0.94</v>
      </c>
      <c r="BK44">
        <v>1.71</v>
      </c>
      <c r="BL44">
        <v>1.95</v>
      </c>
      <c r="BM44">
        <v>0.19</v>
      </c>
      <c r="BN44">
        <v>1.9</v>
      </c>
      <c r="BO44">
        <v>3.63</v>
      </c>
      <c r="BP44">
        <v>0.24</v>
      </c>
      <c r="BQ44">
        <v>1.93</v>
      </c>
      <c r="BR44">
        <v>2.09</v>
      </c>
      <c r="BS44">
        <v>0.78</v>
      </c>
      <c r="BT44">
        <v>2.1658919999999999</v>
      </c>
      <c r="BU44">
        <v>1.288036</v>
      </c>
      <c r="BV44">
        <v>2.3097259999999999</v>
      </c>
      <c r="BW44">
        <v>1.865049</v>
      </c>
      <c r="BX44">
        <v>1.8811009999999999</v>
      </c>
      <c r="BY44">
        <v>2.5760710000000002</v>
      </c>
      <c r="BZ44">
        <v>1.2742960000000001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3.400414</v>
      </c>
      <c r="CK44">
        <v>1.7952319999999999</v>
      </c>
      <c r="CL44">
        <v>1.8603860000000001</v>
      </c>
      <c r="CM44">
        <v>3.3708710000000002</v>
      </c>
      <c r="CN44">
        <v>3.4004150000000002</v>
      </c>
      <c r="CO44">
        <v>4.121715</v>
      </c>
      <c r="CP44">
        <v>1.9891890000000001</v>
      </c>
      <c r="CQ44">
        <v>3.4004150000000002</v>
      </c>
      <c r="CR44">
        <v>0.80817899999999998</v>
      </c>
      <c r="CS44">
        <v>1.316117</v>
      </c>
      <c r="CT44">
        <v>2.027911</v>
      </c>
      <c r="CU44">
        <v>0</v>
      </c>
      <c r="CV44">
        <v>0</v>
      </c>
      <c r="CW44">
        <v>3.925891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83.506905999999987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350.49099899999999</v>
      </c>
      <c r="L45">
        <v>237.28977599999999</v>
      </c>
      <c r="M45">
        <v>92.043424000000002</v>
      </c>
      <c r="N45">
        <v>117.520557</v>
      </c>
      <c r="O45">
        <v>123.299251</v>
      </c>
      <c r="P45">
        <v>104.52783100000001</v>
      </c>
      <c r="Q45">
        <v>0</v>
      </c>
      <c r="R45">
        <v>23.604997000000001</v>
      </c>
      <c r="S45">
        <v>11.672126</v>
      </c>
      <c r="T45">
        <v>0</v>
      </c>
      <c r="U45">
        <v>334.98110200000002</v>
      </c>
      <c r="V45">
        <v>12.743344</v>
      </c>
      <c r="W45">
        <v>29.551096999999999</v>
      </c>
      <c r="X45">
        <v>94.572947999999997</v>
      </c>
      <c r="Y45">
        <v>0</v>
      </c>
      <c r="Z45">
        <v>6.2909930000000003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46.437545999999998</v>
      </c>
      <c r="AH45">
        <v>0</v>
      </c>
      <c r="AI45">
        <v>0</v>
      </c>
      <c r="AJ45">
        <v>0</v>
      </c>
      <c r="AK45">
        <v>62.650581000000003</v>
      </c>
      <c r="AL45">
        <v>12.269442</v>
      </c>
      <c r="AM45">
        <v>17.382572</v>
      </c>
      <c r="AN45">
        <v>1.011442</v>
      </c>
      <c r="AO45">
        <v>0</v>
      </c>
      <c r="AP45">
        <v>0</v>
      </c>
      <c r="AQ45">
        <v>13.247589</v>
      </c>
      <c r="AR45">
        <v>45.568373000000001</v>
      </c>
      <c r="AS45">
        <v>35.042830000000002</v>
      </c>
      <c r="AT45">
        <v>13.439902999999999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83.536905999999988</v>
      </c>
      <c r="BA45">
        <f t="shared" si="1"/>
        <v>1869.1756290000003</v>
      </c>
      <c r="BD45">
        <v>6.9</v>
      </c>
      <c r="BE45">
        <v>1.87</v>
      </c>
      <c r="BF45">
        <v>2.91</v>
      </c>
      <c r="BG45">
        <v>1.77</v>
      </c>
      <c r="BH45">
        <v>8.9700000000000006</v>
      </c>
      <c r="BI45">
        <v>0.95</v>
      </c>
      <c r="BJ45">
        <v>0.94</v>
      </c>
      <c r="BK45">
        <v>1.71</v>
      </c>
      <c r="BL45">
        <v>1.95</v>
      </c>
      <c r="BM45">
        <v>0.19</v>
      </c>
      <c r="BN45">
        <v>1.9</v>
      </c>
      <c r="BO45">
        <v>3.63</v>
      </c>
      <c r="BP45">
        <v>0.24</v>
      </c>
      <c r="BQ45">
        <v>1.93</v>
      </c>
      <c r="BR45">
        <v>2.09</v>
      </c>
      <c r="BS45">
        <v>0.81</v>
      </c>
      <c r="BT45">
        <v>2.1658919999999999</v>
      </c>
      <c r="BU45">
        <v>1.288036</v>
      </c>
      <c r="BV45">
        <v>2.3097259999999999</v>
      </c>
      <c r="BW45">
        <v>1.865049</v>
      </c>
      <c r="BX45">
        <v>1.8811009999999999</v>
      </c>
      <c r="BY45">
        <v>2.5760710000000002</v>
      </c>
      <c r="BZ45">
        <v>1.2742960000000001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3.400414</v>
      </c>
      <c r="CK45">
        <v>1.7952319999999999</v>
      </c>
      <c r="CL45">
        <v>1.8603860000000001</v>
      </c>
      <c r="CM45">
        <v>3.3708710000000002</v>
      </c>
      <c r="CN45">
        <v>3.4004150000000002</v>
      </c>
      <c r="CO45">
        <v>4.121715</v>
      </c>
      <c r="CP45">
        <v>1.9891890000000001</v>
      </c>
      <c r="CQ45">
        <v>3.4004150000000002</v>
      </c>
      <c r="CR45">
        <v>0.80817899999999998</v>
      </c>
      <c r="CS45">
        <v>1.316117</v>
      </c>
      <c r="CT45">
        <v>2.027911</v>
      </c>
      <c r="CU45">
        <v>0</v>
      </c>
      <c r="CV45">
        <v>0</v>
      </c>
      <c r="CW45">
        <v>3.925891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83.536905999999988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350.47583900000001</v>
      </c>
      <c r="L46">
        <v>237.28977599999999</v>
      </c>
      <c r="M46">
        <v>92.043424000000002</v>
      </c>
      <c r="N46">
        <v>117.520557</v>
      </c>
      <c r="O46">
        <v>123.299251</v>
      </c>
      <c r="P46">
        <v>104.52783100000001</v>
      </c>
      <c r="Q46">
        <v>0</v>
      </c>
      <c r="R46">
        <v>23.604997000000001</v>
      </c>
      <c r="S46">
        <v>11.672126</v>
      </c>
      <c r="T46">
        <v>0</v>
      </c>
      <c r="U46">
        <v>334.98110200000002</v>
      </c>
      <c r="V46">
        <v>12.743344</v>
      </c>
      <c r="W46">
        <v>29.551096999999999</v>
      </c>
      <c r="X46">
        <v>94.572947999999997</v>
      </c>
      <c r="Y46">
        <v>0</v>
      </c>
      <c r="Z46">
        <v>6.2909930000000003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46.437545999999998</v>
      </c>
      <c r="AH46">
        <v>0</v>
      </c>
      <c r="AI46">
        <v>0</v>
      </c>
      <c r="AJ46">
        <v>0</v>
      </c>
      <c r="AK46">
        <v>62.650581000000003</v>
      </c>
      <c r="AL46">
        <v>12.269442</v>
      </c>
      <c r="AM46">
        <v>17.382572</v>
      </c>
      <c r="AN46">
        <v>1.011442</v>
      </c>
      <c r="AO46">
        <v>0</v>
      </c>
      <c r="AP46">
        <v>0</v>
      </c>
      <c r="AQ46">
        <v>13.247589</v>
      </c>
      <c r="AR46">
        <v>45.568373000000001</v>
      </c>
      <c r="AS46">
        <v>35.042830000000002</v>
      </c>
      <c r="AT46">
        <v>14.395428000000001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83.556905999999969</v>
      </c>
      <c r="BA46">
        <f t="shared" si="1"/>
        <v>1870.1359940000004</v>
      </c>
      <c r="BD46">
        <v>6.9</v>
      </c>
      <c r="BE46">
        <v>1.87</v>
      </c>
      <c r="BF46">
        <v>2.91</v>
      </c>
      <c r="BG46">
        <v>1.77</v>
      </c>
      <c r="BH46">
        <v>8.9700000000000006</v>
      </c>
      <c r="BI46">
        <v>0.95</v>
      </c>
      <c r="BJ46">
        <v>0.94</v>
      </c>
      <c r="BK46">
        <v>1.71</v>
      </c>
      <c r="BL46">
        <v>1.95</v>
      </c>
      <c r="BM46">
        <v>0.19</v>
      </c>
      <c r="BN46">
        <v>1.9</v>
      </c>
      <c r="BO46">
        <v>3.63</v>
      </c>
      <c r="BP46">
        <v>0.24</v>
      </c>
      <c r="BQ46">
        <v>1.93</v>
      </c>
      <c r="BR46">
        <v>2.09</v>
      </c>
      <c r="BS46">
        <v>0.83</v>
      </c>
      <c r="BT46">
        <v>2.1658919999999999</v>
      </c>
      <c r="BU46">
        <v>1.288036</v>
      </c>
      <c r="BV46">
        <v>2.3097259999999999</v>
      </c>
      <c r="BW46">
        <v>1.865049</v>
      </c>
      <c r="BX46">
        <v>1.8811009999999999</v>
      </c>
      <c r="BY46">
        <v>2.5760710000000002</v>
      </c>
      <c r="BZ46">
        <v>1.2742960000000001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3.400414</v>
      </c>
      <c r="CK46">
        <v>1.7952319999999999</v>
      </c>
      <c r="CL46">
        <v>1.8603860000000001</v>
      </c>
      <c r="CM46">
        <v>3.3708710000000002</v>
      </c>
      <c r="CN46">
        <v>3.4004150000000002</v>
      </c>
      <c r="CO46">
        <v>4.121715</v>
      </c>
      <c r="CP46">
        <v>1.9891890000000001</v>
      </c>
      <c r="CQ46">
        <v>3.4004150000000002</v>
      </c>
      <c r="CR46">
        <v>0.80817899999999998</v>
      </c>
      <c r="CS46">
        <v>1.316117</v>
      </c>
      <c r="CT46">
        <v>2.027911</v>
      </c>
      <c r="CU46">
        <v>0</v>
      </c>
      <c r="CV46">
        <v>0</v>
      </c>
      <c r="CW46">
        <v>3.925891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83.556905999999969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361.40289100000001</v>
      </c>
      <c r="L47">
        <v>237.28977599999999</v>
      </c>
      <c r="M47">
        <v>92.043424000000002</v>
      </c>
      <c r="N47">
        <v>117.520557</v>
      </c>
      <c r="O47">
        <v>123.299251</v>
      </c>
      <c r="P47">
        <v>110.598658</v>
      </c>
      <c r="Q47">
        <v>0</v>
      </c>
      <c r="R47">
        <v>23.604997000000001</v>
      </c>
      <c r="S47">
        <v>13.566240000000001</v>
      </c>
      <c r="T47">
        <v>0</v>
      </c>
      <c r="U47">
        <v>334.98110200000002</v>
      </c>
      <c r="V47">
        <v>12.732594000000001</v>
      </c>
      <c r="W47">
        <v>29.536123</v>
      </c>
      <c r="X47">
        <v>94.515354000000002</v>
      </c>
      <c r="Y47">
        <v>0</v>
      </c>
      <c r="Z47">
        <v>6.2909930000000003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46.437545999999998</v>
      </c>
      <c r="AH47">
        <v>0</v>
      </c>
      <c r="AI47">
        <v>0</v>
      </c>
      <c r="AJ47">
        <v>0</v>
      </c>
      <c r="AK47">
        <v>62.650581000000003</v>
      </c>
      <c r="AL47">
        <v>12.269442</v>
      </c>
      <c r="AM47">
        <v>17.382572</v>
      </c>
      <c r="AN47">
        <v>1.011442</v>
      </c>
      <c r="AO47">
        <v>0</v>
      </c>
      <c r="AP47">
        <v>0.24592600000000001</v>
      </c>
      <c r="AQ47">
        <v>13.247589</v>
      </c>
      <c r="AR47">
        <v>45.568373000000001</v>
      </c>
      <c r="AS47">
        <v>35.042830000000002</v>
      </c>
      <c r="AT47">
        <v>14.395428000000001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83.566905999999989</v>
      </c>
      <c r="BA47">
        <f t="shared" si="1"/>
        <v>1889.2005950000007</v>
      </c>
      <c r="BD47">
        <v>6.9</v>
      </c>
      <c r="BE47">
        <v>1.87</v>
      </c>
      <c r="BF47">
        <v>2.91</v>
      </c>
      <c r="BG47">
        <v>1.77</v>
      </c>
      <c r="BH47">
        <v>8.9700000000000006</v>
      </c>
      <c r="BI47">
        <v>0.95</v>
      </c>
      <c r="BJ47">
        <v>0.94</v>
      </c>
      <c r="BK47">
        <v>1.71</v>
      </c>
      <c r="BL47">
        <v>1.95</v>
      </c>
      <c r="BM47">
        <v>0.19</v>
      </c>
      <c r="BN47">
        <v>1.9</v>
      </c>
      <c r="BO47">
        <v>3.63</v>
      </c>
      <c r="BP47">
        <v>0.24</v>
      </c>
      <c r="BQ47">
        <v>1.93</v>
      </c>
      <c r="BR47">
        <v>2.09</v>
      </c>
      <c r="BS47">
        <v>0.84</v>
      </c>
      <c r="BT47">
        <v>2.1658919999999999</v>
      </c>
      <c r="BU47">
        <v>1.288036</v>
      </c>
      <c r="BV47">
        <v>2.3097259999999999</v>
      </c>
      <c r="BW47">
        <v>1.865049</v>
      </c>
      <c r="BX47">
        <v>1.8811009999999999</v>
      </c>
      <c r="BY47">
        <v>2.5760710000000002</v>
      </c>
      <c r="BZ47">
        <v>1.2742960000000001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3.400414</v>
      </c>
      <c r="CK47">
        <v>1.7952319999999999</v>
      </c>
      <c r="CL47">
        <v>1.8603860000000001</v>
      </c>
      <c r="CM47">
        <v>3.3708710000000002</v>
      </c>
      <c r="CN47">
        <v>3.4004150000000002</v>
      </c>
      <c r="CO47">
        <v>4.121715</v>
      </c>
      <c r="CP47">
        <v>1.9891890000000001</v>
      </c>
      <c r="CQ47">
        <v>3.4004150000000002</v>
      </c>
      <c r="CR47">
        <v>0.80817899999999998</v>
      </c>
      <c r="CS47">
        <v>1.316117</v>
      </c>
      <c r="CT47">
        <v>2.027911</v>
      </c>
      <c r="CU47">
        <v>0</v>
      </c>
      <c r="CV47">
        <v>0</v>
      </c>
      <c r="CW47">
        <v>3.925891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83.566905999999989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361.40032000000002</v>
      </c>
      <c r="L48">
        <v>237.28977599999999</v>
      </c>
      <c r="M48">
        <v>92.043424000000002</v>
      </c>
      <c r="N48">
        <v>117.520557</v>
      </c>
      <c r="O48">
        <v>123.299251</v>
      </c>
      <c r="P48">
        <v>113.44616499999999</v>
      </c>
      <c r="Q48">
        <v>0</v>
      </c>
      <c r="R48">
        <v>23.604997000000001</v>
      </c>
      <c r="S48">
        <v>13.566240000000001</v>
      </c>
      <c r="T48">
        <v>0</v>
      </c>
      <c r="U48">
        <v>334.98110200000002</v>
      </c>
      <c r="V48">
        <v>12.732594000000001</v>
      </c>
      <c r="W48">
        <v>29.536123</v>
      </c>
      <c r="X48">
        <v>94.515354000000002</v>
      </c>
      <c r="Y48">
        <v>0</v>
      </c>
      <c r="Z48">
        <v>6.2909930000000003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46.437545999999998</v>
      </c>
      <c r="AH48">
        <v>0</v>
      </c>
      <c r="AI48">
        <v>0</v>
      </c>
      <c r="AJ48">
        <v>0</v>
      </c>
      <c r="AK48">
        <v>62.650581000000003</v>
      </c>
      <c r="AL48">
        <v>12.269442</v>
      </c>
      <c r="AM48">
        <v>17.382572</v>
      </c>
      <c r="AN48">
        <v>1.011442</v>
      </c>
      <c r="AO48">
        <v>0</v>
      </c>
      <c r="AP48">
        <v>0.24592600000000001</v>
      </c>
      <c r="AQ48">
        <v>13.247589</v>
      </c>
      <c r="AR48">
        <v>45.568373000000001</v>
      </c>
      <c r="AS48">
        <v>35.042830000000002</v>
      </c>
      <c r="AT48">
        <v>14.007909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83.586905999999971</v>
      </c>
      <c r="BA48">
        <f t="shared" si="1"/>
        <v>1891.6780120000005</v>
      </c>
      <c r="BD48">
        <v>6.9</v>
      </c>
      <c r="BE48">
        <v>1.87</v>
      </c>
      <c r="BF48">
        <v>2.91</v>
      </c>
      <c r="BG48">
        <v>1.77</v>
      </c>
      <c r="BH48">
        <v>8.9700000000000006</v>
      </c>
      <c r="BI48">
        <v>0.95</v>
      </c>
      <c r="BJ48">
        <v>0.94</v>
      </c>
      <c r="BK48">
        <v>1.71</v>
      </c>
      <c r="BL48">
        <v>1.95</v>
      </c>
      <c r="BM48">
        <v>0.19</v>
      </c>
      <c r="BN48">
        <v>1.9</v>
      </c>
      <c r="BO48">
        <v>3.63</v>
      </c>
      <c r="BP48">
        <v>0.24</v>
      </c>
      <c r="BQ48">
        <v>1.93</v>
      </c>
      <c r="BR48">
        <v>2.09</v>
      </c>
      <c r="BS48">
        <v>0.86</v>
      </c>
      <c r="BT48">
        <v>2.1658919999999999</v>
      </c>
      <c r="BU48">
        <v>1.288036</v>
      </c>
      <c r="BV48">
        <v>2.3097259999999999</v>
      </c>
      <c r="BW48">
        <v>1.865049</v>
      </c>
      <c r="BX48">
        <v>1.8811009999999999</v>
      </c>
      <c r="BY48">
        <v>2.5760710000000002</v>
      </c>
      <c r="BZ48">
        <v>1.2742960000000001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3.400414</v>
      </c>
      <c r="CK48">
        <v>1.7952319999999999</v>
      </c>
      <c r="CL48">
        <v>1.8603860000000001</v>
      </c>
      <c r="CM48">
        <v>3.3708710000000002</v>
      </c>
      <c r="CN48">
        <v>3.4004150000000002</v>
      </c>
      <c r="CO48">
        <v>4.121715</v>
      </c>
      <c r="CP48">
        <v>1.9891890000000001</v>
      </c>
      <c r="CQ48">
        <v>3.4004150000000002</v>
      </c>
      <c r="CR48">
        <v>0.80817899999999998</v>
      </c>
      <c r="CS48">
        <v>1.316117</v>
      </c>
      <c r="CT48">
        <v>2.027911</v>
      </c>
      <c r="CU48">
        <v>0</v>
      </c>
      <c r="CV48">
        <v>0</v>
      </c>
      <c r="CW48">
        <v>3.925891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83.586905999999971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361.40289100000001</v>
      </c>
      <c r="L49">
        <v>237.28977599999999</v>
      </c>
      <c r="M49">
        <v>92.043424000000002</v>
      </c>
      <c r="N49">
        <v>117.520557</v>
      </c>
      <c r="O49">
        <v>123.299251</v>
      </c>
      <c r="P49">
        <v>113.44616499999999</v>
      </c>
      <c r="Q49">
        <v>0</v>
      </c>
      <c r="R49">
        <v>23.604997000000001</v>
      </c>
      <c r="S49">
        <v>12.967548000000001</v>
      </c>
      <c r="T49">
        <v>0</v>
      </c>
      <c r="U49">
        <v>334.98110200000002</v>
      </c>
      <c r="V49">
        <v>12.732594000000001</v>
      </c>
      <c r="W49">
        <v>23.229579999999999</v>
      </c>
      <c r="X49">
        <v>78.443027999999998</v>
      </c>
      <c r="Y49">
        <v>0</v>
      </c>
      <c r="Z49">
        <v>6.2909930000000003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46.437545999999998</v>
      </c>
      <c r="AH49">
        <v>0</v>
      </c>
      <c r="AI49">
        <v>0</v>
      </c>
      <c r="AJ49">
        <v>0</v>
      </c>
      <c r="AK49">
        <v>62.650581000000003</v>
      </c>
      <c r="AL49">
        <v>23.423480000000001</v>
      </c>
      <c r="AM49">
        <v>17.382572</v>
      </c>
      <c r="AN49">
        <v>1.0316700000000001</v>
      </c>
      <c r="AO49">
        <v>0</v>
      </c>
      <c r="AP49">
        <v>0.24592600000000001</v>
      </c>
      <c r="AQ49">
        <v>13.247589</v>
      </c>
      <c r="AR49">
        <v>45.568373000000001</v>
      </c>
      <c r="AS49">
        <v>35.042830000000002</v>
      </c>
      <c r="AT49">
        <v>14.395428000000001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83.59690599999999</v>
      </c>
      <c r="BA49">
        <f t="shared" si="1"/>
        <v>1880.2748070000005</v>
      </c>
      <c r="BD49">
        <v>6.9</v>
      </c>
      <c r="BE49">
        <v>1.87</v>
      </c>
      <c r="BF49">
        <v>2.91</v>
      </c>
      <c r="BG49">
        <v>1.77</v>
      </c>
      <c r="BH49">
        <v>8.9700000000000006</v>
      </c>
      <c r="BI49">
        <v>0.95</v>
      </c>
      <c r="BJ49">
        <v>0.93</v>
      </c>
      <c r="BK49">
        <v>1.71</v>
      </c>
      <c r="BL49">
        <v>1.95</v>
      </c>
      <c r="BM49">
        <v>0.19</v>
      </c>
      <c r="BN49">
        <v>1.9</v>
      </c>
      <c r="BO49">
        <v>3.63</v>
      </c>
      <c r="BP49">
        <v>0.24</v>
      </c>
      <c r="BQ49">
        <v>1.93</v>
      </c>
      <c r="BR49">
        <v>2.09</v>
      </c>
      <c r="BS49">
        <v>0.88</v>
      </c>
      <c r="BT49">
        <v>2.1658919999999999</v>
      </c>
      <c r="BU49">
        <v>1.288036</v>
      </c>
      <c r="BV49">
        <v>2.3097259999999999</v>
      </c>
      <c r="BW49">
        <v>1.865049</v>
      </c>
      <c r="BX49">
        <v>1.8811009999999999</v>
      </c>
      <c r="BY49">
        <v>2.5760710000000002</v>
      </c>
      <c r="BZ49">
        <v>1.2742960000000001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3.400414</v>
      </c>
      <c r="CK49">
        <v>1.7952319999999999</v>
      </c>
      <c r="CL49">
        <v>1.8603860000000001</v>
      </c>
      <c r="CM49">
        <v>3.3708710000000002</v>
      </c>
      <c r="CN49">
        <v>3.4004150000000002</v>
      </c>
      <c r="CO49">
        <v>4.121715</v>
      </c>
      <c r="CP49">
        <v>1.9891890000000001</v>
      </c>
      <c r="CQ49">
        <v>3.4004150000000002</v>
      </c>
      <c r="CR49">
        <v>0.80817899999999998</v>
      </c>
      <c r="CS49">
        <v>1.316117</v>
      </c>
      <c r="CT49">
        <v>2.027911</v>
      </c>
      <c r="CU49">
        <v>0</v>
      </c>
      <c r="CV49">
        <v>0</v>
      </c>
      <c r="CW49">
        <v>3.925891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83.59690599999999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361.40032000000002</v>
      </c>
      <c r="L50">
        <v>237.28977599999999</v>
      </c>
      <c r="M50">
        <v>92.043424000000002</v>
      </c>
      <c r="N50">
        <v>117.520557</v>
      </c>
      <c r="O50">
        <v>123.299251</v>
      </c>
      <c r="P50">
        <v>113.44616499999999</v>
      </c>
      <c r="Q50">
        <v>0</v>
      </c>
      <c r="R50">
        <v>23.604997000000001</v>
      </c>
      <c r="S50">
        <v>12.967548000000001</v>
      </c>
      <c r="T50">
        <v>0</v>
      </c>
      <c r="U50">
        <v>334.98110200000002</v>
      </c>
      <c r="V50">
        <v>12.732594000000001</v>
      </c>
      <c r="W50">
        <v>23.229579999999999</v>
      </c>
      <c r="X50">
        <v>78.443027999999998</v>
      </c>
      <c r="Y50">
        <v>0</v>
      </c>
      <c r="Z50">
        <v>6.2909930000000003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46.437545999999998</v>
      </c>
      <c r="AH50">
        <v>0</v>
      </c>
      <c r="AI50">
        <v>0</v>
      </c>
      <c r="AJ50">
        <v>0</v>
      </c>
      <c r="AK50">
        <v>62.650581000000003</v>
      </c>
      <c r="AL50">
        <v>80.309073999999995</v>
      </c>
      <c r="AM50">
        <v>17.382572</v>
      </c>
      <c r="AN50">
        <v>1.0316700000000001</v>
      </c>
      <c r="AO50">
        <v>0</v>
      </c>
      <c r="AP50">
        <v>0.24592600000000001</v>
      </c>
      <c r="AQ50">
        <v>13.247589</v>
      </c>
      <c r="AR50">
        <v>45.568373000000001</v>
      </c>
      <c r="AS50">
        <v>35.042830000000002</v>
      </c>
      <c r="AT50">
        <v>14.395428000000001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83.626905999999963</v>
      </c>
      <c r="BA50">
        <f t="shared" si="1"/>
        <v>1937.1878300000005</v>
      </c>
      <c r="BD50">
        <v>6.9</v>
      </c>
      <c r="BE50">
        <v>1.87</v>
      </c>
      <c r="BF50">
        <v>2.91</v>
      </c>
      <c r="BG50">
        <v>1.77</v>
      </c>
      <c r="BH50">
        <v>8.9700000000000006</v>
      </c>
      <c r="BI50">
        <v>0.95</v>
      </c>
      <c r="BJ50">
        <v>0.93</v>
      </c>
      <c r="BK50">
        <v>1.71</v>
      </c>
      <c r="BL50">
        <v>1.95</v>
      </c>
      <c r="BM50">
        <v>0.19</v>
      </c>
      <c r="BN50">
        <v>1.9</v>
      </c>
      <c r="BO50">
        <v>3.63</v>
      </c>
      <c r="BP50">
        <v>0.24</v>
      </c>
      <c r="BQ50">
        <v>1.93</v>
      </c>
      <c r="BR50">
        <v>2.09</v>
      </c>
      <c r="BS50">
        <v>0.91</v>
      </c>
      <c r="BT50">
        <v>2.1658919999999999</v>
      </c>
      <c r="BU50">
        <v>1.288036</v>
      </c>
      <c r="BV50">
        <v>2.3097259999999999</v>
      </c>
      <c r="BW50">
        <v>1.865049</v>
      </c>
      <c r="BX50">
        <v>1.8811009999999999</v>
      </c>
      <c r="BY50">
        <v>2.5760710000000002</v>
      </c>
      <c r="BZ50">
        <v>1.2742960000000001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3.400414</v>
      </c>
      <c r="CK50">
        <v>1.7952319999999999</v>
      </c>
      <c r="CL50">
        <v>1.8603860000000001</v>
      </c>
      <c r="CM50">
        <v>3.3708710000000002</v>
      </c>
      <c r="CN50">
        <v>3.4004150000000002</v>
      </c>
      <c r="CO50">
        <v>4.121715</v>
      </c>
      <c r="CP50">
        <v>1.9891890000000001</v>
      </c>
      <c r="CQ50">
        <v>3.4004150000000002</v>
      </c>
      <c r="CR50">
        <v>0.80817899999999998</v>
      </c>
      <c r="CS50">
        <v>1.316117</v>
      </c>
      <c r="CT50">
        <v>2.027911</v>
      </c>
      <c r="CU50">
        <v>0</v>
      </c>
      <c r="CV50">
        <v>0</v>
      </c>
      <c r="CW50">
        <v>3.925891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83.626905999999963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361.40289100000001</v>
      </c>
      <c r="L51">
        <v>237.28977599999999</v>
      </c>
      <c r="M51">
        <v>92.043424000000002</v>
      </c>
      <c r="N51">
        <v>117.520557</v>
      </c>
      <c r="O51">
        <v>123.299251</v>
      </c>
      <c r="P51">
        <v>113.44616499999999</v>
      </c>
      <c r="Q51">
        <v>0</v>
      </c>
      <c r="R51">
        <v>23.604997000000001</v>
      </c>
      <c r="S51">
        <v>12.967548000000001</v>
      </c>
      <c r="T51">
        <v>0</v>
      </c>
      <c r="U51">
        <v>334.98110200000002</v>
      </c>
      <c r="V51">
        <v>8.7106130000000004</v>
      </c>
      <c r="W51">
        <v>23.229579999999999</v>
      </c>
      <c r="X51">
        <v>90.422579999999996</v>
      </c>
      <c r="Y51">
        <v>0</v>
      </c>
      <c r="Z51">
        <v>6.2909930000000003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46.437545999999998</v>
      </c>
      <c r="AH51">
        <v>0</v>
      </c>
      <c r="AI51">
        <v>0</v>
      </c>
      <c r="AJ51">
        <v>0</v>
      </c>
      <c r="AK51">
        <v>62.650581000000003</v>
      </c>
      <c r="AL51">
        <v>80.309073999999995</v>
      </c>
      <c r="AM51">
        <v>17.382572</v>
      </c>
      <c r="AN51">
        <v>1.0316700000000001</v>
      </c>
      <c r="AO51">
        <v>0</v>
      </c>
      <c r="AP51">
        <v>0.24592600000000001</v>
      </c>
      <c r="AQ51">
        <v>13.247589</v>
      </c>
      <c r="AR51">
        <v>45.568373000000001</v>
      </c>
      <c r="AS51">
        <v>35.042830000000002</v>
      </c>
      <c r="AT51">
        <v>14.395428000000001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83.517997999999977</v>
      </c>
      <c r="BA51">
        <f t="shared" si="1"/>
        <v>1945.0390640000005</v>
      </c>
      <c r="BD51">
        <v>6.9</v>
      </c>
      <c r="BE51">
        <v>1.87</v>
      </c>
      <c r="BF51">
        <v>2.91</v>
      </c>
      <c r="BG51">
        <v>1.77</v>
      </c>
      <c r="BH51">
        <v>8.9700000000000006</v>
      </c>
      <c r="BI51">
        <v>0.88</v>
      </c>
      <c r="BJ51">
        <v>0.93</v>
      </c>
      <c r="BK51">
        <v>1.71</v>
      </c>
      <c r="BL51">
        <v>1.95</v>
      </c>
      <c r="BM51">
        <v>0.19</v>
      </c>
      <c r="BN51">
        <v>1.9</v>
      </c>
      <c r="BO51">
        <v>3.63</v>
      </c>
      <c r="BP51">
        <v>0.24</v>
      </c>
      <c r="BQ51">
        <v>1.93</v>
      </c>
      <c r="BR51">
        <v>2.09</v>
      </c>
      <c r="BS51">
        <v>0.92</v>
      </c>
      <c r="BT51">
        <v>2.116984</v>
      </c>
      <c r="BU51">
        <v>1.288036</v>
      </c>
      <c r="BV51">
        <v>2.3097259999999999</v>
      </c>
      <c r="BW51">
        <v>1.865049</v>
      </c>
      <c r="BX51">
        <v>1.8811009999999999</v>
      </c>
      <c r="BY51">
        <v>2.5760710000000002</v>
      </c>
      <c r="BZ51">
        <v>1.2742960000000001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3.400414</v>
      </c>
      <c r="CK51">
        <v>1.7952319999999999</v>
      </c>
      <c r="CL51">
        <v>1.8603860000000001</v>
      </c>
      <c r="CM51">
        <v>3.3708710000000002</v>
      </c>
      <c r="CN51">
        <v>3.4004150000000002</v>
      </c>
      <c r="CO51">
        <v>4.121715</v>
      </c>
      <c r="CP51">
        <v>1.9891890000000001</v>
      </c>
      <c r="CQ51">
        <v>3.4004150000000002</v>
      </c>
      <c r="CR51">
        <v>0.80817899999999998</v>
      </c>
      <c r="CS51">
        <v>1.316117</v>
      </c>
      <c r="CT51">
        <v>2.027911</v>
      </c>
      <c r="CU51">
        <v>0</v>
      </c>
      <c r="CV51">
        <v>0</v>
      </c>
      <c r="CW51">
        <v>3.925891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83.517997999999977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361.40032000000002</v>
      </c>
      <c r="L52">
        <v>237.28977599999999</v>
      </c>
      <c r="M52">
        <v>92.043424000000002</v>
      </c>
      <c r="N52">
        <v>117.520557</v>
      </c>
      <c r="O52">
        <v>123.299251</v>
      </c>
      <c r="P52">
        <v>113.44616499999999</v>
      </c>
      <c r="Q52">
        <v>0</v>
      </c>
      <c r="R52">
        <v>23.604997000000001</v>
      </c>
      <c r="S52">
        <v>12.967548000000001</v>
      </c>
      <c r="T52">
        <v>0</v>
      </c>
      <c r="U52">
        <v>334.98110200000002</v>
      </c>
      <c r="V52">
        <v>8.7106130000000004</v>
      </c>
      <c r="W52">
        <v>23.229579999999999</v>
      </c>
      <c r="X52">
        <v>90.422579999999996</v>
      </c>
      <c r="Y52">
        <v>0</v>
      </c>
      <c r="Z52">
        <v>6.2909930000000003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46.437545999999998</v>
      </c>
      <c r="AH52">
        <v>0</v>
      </c>
      <c r="AI52">
        <v>0</v>
      </c>
      <c r="AJ52">
        <v>0</v>
      </c>
      <c r="AK52">
        <v>62.650581000000003</v>
      </c>
      <c r="AL52">
        <v>80.309073999999995</v>
      </c>
      <c r="AM52">
        <v>17.382572</v>
      </c>
      <c r="AN52">
        <v>1.0316700000000001</v>
      </c>
      <c r="AO52">
        <v>0</v>
      </c>
      <c r="AP52">
        <v>0.24592600000000001</v>
      </c>
      <c r="AQ52">
        <v>13.247589</v>
      </c>
      <c r="AR52">
        <v>45.568373000000001</v>
      </c>
      <c r="AS52">
        <v>35.042830000000002</v>
      </c>
      <c r="AT52">
        <v>14.395428000000001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83.537997999999988</v>
      </c>
      <c r="BA52">
        <f t="shared" si="1"/>
        <v>1945.0564930000005</v>
      </c>
      <c r="BD52">
        <v>6.9</v>
      </c>
      <c r="BE52">
        <v>1.87</v>
      </c>
      <c r="BF52">
        <v>2.91</v>
      </c>
      <c r="BG52">
        <v>1.77</v>
      </c>
      <c r="BH52">
        <v>8.9700000000000006</v>
      </c>
      <c r="BI52">
        <v>0.88</v>
      </c>
      <c r="BJ52">
        <v>0.93</v>
      </c>
      <c r="BK52">
        <v>1.71</v>
      </c>
      <c r="BL52">
        <v>1.95</v>
      </c>
      <c r="BM52">
        <v>0.19</v>
      </c>
      <c r="BN52">
        <v>1.9</v>
      </c>
      <c r="BO52">
        <v>3.63</v>
      </c>
      <c r="BP52">
        <v>0.24</v>
      </c>
      <c r="BQ52">
        <v>1.93</v>
      </c>
      <c r="BR52">
        <v>2.09</v>
      </c>
      <c r="BS52">
        <v>0.94</v>
      </c>
      <c r="BT52">
        <v>2.116984</v>
      </c>
      <c r="BU52">
        <v>1.288036</v>
      </c>
      <c r="BV52">
        <v>2.3097259999999999</v>
      </c>
      <c r="BW52">
        <v>1.865049</v>
      </c>
      <c r="BX52">
        <v>1.8811009999999999</v>
      </c>
      <c r="BY52">
        <v>2.5760710000000002</v>
      </c>
      <c r="BZ52">
        <v>1.2742960000000001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3.400414</v>
      </c>
      <c r="CK52">
        <v>1.7952319999999999</v>
      </c>
      <c r="CL52">
        <v>1.8603860000000001</v>
      </c>
      <c r="CM52">
        <v>3.3708710000000002</v>
      </c>
      <c r="CN52">
        <v>3.4004150000000002</v>
      </c>
      <c r="CO52">
        <v>4.121715</v>
      </c>
      <c r="CP52">
        <v>1.9891890000000001</v>
      </c>
      <c r="CQ52">
        <v>3.4004150000000002</v>
      </c>
      <c r="CR52">
        <v>0.80817899999999998</v>
      </c>
      <c r="CS52">
        <v>1.316117</v>
      </c>
      <c r="CT52">
        <v>2.027911</v>
      </c>
      <c r="CU52">
        <v>0</v>
      </c>
      <c r="CV52">
        <v>0</v>
      </c>
      <c r="CW52">
        <v>3.925891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83.537997999999988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361.40289100000001</v>
      </c>
      <c r="L53">
        <v>237.28977599999999</v>
      </c>
      <c r="M53">
        <v>92.043424000000002</v>
      </c>
      <c r="N53">
        <v>117.520557</v>
      </c>
      <c r="O53">
        <v>123.299251</v>
      </c>
      <c r="P53">
        <v>113.44616499999999</v>
      </c>
      <c r="Q53">
        <v>0</v>
      </c>
      <c r="R53">
        <v>23.604997000000001</v>
      </c>
      <c r="S53">
        <v>12.967548000000001</v>
      </c>
      <c r="T53">
        <v>0</v>
      </c>
      <c r="U53">
        <v>334.98110200000002</v>
      </c>
      <c r="V53">
        <v>9.9445639999999997</v>
      </c>
      <c r="W53">
        <v>23.455635999999998</v>
      </c>
      <c r="X53">
        <v>91.631190000000004</v>
      </c>
      <c r="Y53">
        <v>0</v>
      </c>
      <c r="Z53">
        <v>6.2909930000000003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46.437545999999998</v>
      </c>
      <c r="AH53">
        <v>0</v>
      </c>
      <c r="AI53">
        <v>0</v>
      </c>
      <c r="AJ53">
        <v>0</v>
      </c>
      <c r="AK53">
        <v>62.650581000000003</v>
      </c>
      <c r="AL53">
        <v>80.309073999999995</v>
      </c>
      <c r="AM53">
        <v>17.382572</v>
      </c>
      <c r="AN53">
        <v>1.0316700000000001</v>
      </c>
      <c r="AO53">
        <v>0</v>
      </c>
      <c r="AP53">
        <v>0.24592600000000001</v>
      </c>
      <c r="AQ53">
        <v>13.247589</v>
      </c>
      <c r="AR53">
        <v>45.568373000000001</v>
      </c>
      <c r="AS53">
        <v>35.042830000000002</v>
      </c>
      <c r="AT53">
        <v>14.395428000000001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83.277997999999968</v>
      </c>
      <c r="BA53">
        <f t="shared" si="1"/>
        <v>1947.4676810000003</v>
      </c>
      <c r="BD53">
        <v>6.9</v>
      </c>
      <c r="BE53">
        <v>1.87</v>
      </c>
      <c r="BF53">
        <v>2.91</v>
      </c>
      <c r="BG53">
        <v>1.77</v>
      </c>
      <c r="BH53">
        <v>8.9700000000000006</v>
      </c>
      <c r="BI53">
        <v>0.88</v>
      </c>
      <c r="BJ53">
        <v>0.93</v>
      </c>
      <c r="BK53">
        <v>1.71</v>
      </c>
      <c r="BL53">
        <v>1.66</v>
      </c>
      <c r="BM53">
        <v>0.19</v>
      </c>
      <c r="BN53">
        <v>1.9</v>
      </c>
      <c r="BO53">
        <v>3.63</v>
      </c>
      <c r="BP53">
        <v>0.24</v>
      </c>
      <c r="BQ53">
        <v>1.93</v>
      </c>
      <c r="BR53">
        <v>2.09</v>
      </c>
      <c r="BS53">
        <v>0.97</v>
      </c>
      <c r="BT53">
        <v>2.116984</v>
      </c>
      <c r="BU53">
        <v>1.288036</v>
      </c>
      <c r="BV53">
        <v>2.3097259999999999</v>
      </c>
      <c r="BW53">
        <v>1.865049</v>
      </c>
      <c r="BX53">
        <v>1.8811009999999999</v>
      </c>
      <c r="BY53">
        <v>2.5760710000000002</v>
      </c>
      <c r="BZ53">
        <v>1.2742960000000001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3.400414</v>
      </c>
      <c r="CK53">
        <v>1.7952319999999999</v>
      </c>
      <c r="CL53">
        <v>1.8603860000000001</v>
      </c>
      <c r="CM53">
        <v>3.3708710000000002</v>
      </c>
      <c r="CN53">
        <v>3.4004150000000002</v>
      </c>
      <c r="CO53">
        <v>4.121715</v>
      </c>
      <c r="CP53">
        <v>1.9891890000000001</v>
      </c>
      <c r="CQ53">
        <v>3.4004150000000002</v>
      </c>
      <c r="CR53">
        <v>0.80817899999999998</v>
      </c>
      <c r="CS53">
        <v>1.316117</v>
      </c>
      <c r="CT53">
        <v>2.027911</v>
      </c>
      <c r="CU53">
        <v>0</v>
      </c>
      <c r="CV53">
        <v>0</v>
      </c>
      <c r="CW53">
        <v>3.925891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83.277997999999968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361.40032000000002</v>
      </c>
      <c r="L54">
        <v>237.28977599999999</v>
      </c>
      <c r="M54">
        <v>92.043424000000002</v>
      </c>
      <c r="N54">
        <v>117.520557</v>
      </c>
      <c r="O54">
        <v>123.299251</v>
      </c>
      <c r="P54">
        <v>113.44616499999999</v>
      </c>
      <c r="Q54">
        <v>0</v>
      </c>
      <c r="R54">
        <v>11.119289999999999</v>
      </c>
      <c r="S54">
        <v>12.967548000000001</v>
      </c>
      <c r="T54">
        <v>0</v>
      </c>
      <c r="U54">
        <v>334.98110200000002</v>
      </c>
      <c r="V54">
        <v>3.8395999999999999</v>
      </c>
      <c r="W54">
        <v>11.71078</v>
      </c>
      <c r="X54">
        <v>61.625579999999999</v>
      </c>
      <c r="Y54">
        <v>0</v>
      </c>
      <c r="Z54">
        <v>6.2909930000000003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46.437545999999998</v>
      </c>
      <c r="AH54">
        <v>0</v>
      </c>
      <c r="AI54">
        <v>0</v>
      </c>
      <c r="AJ54">
        <v>0</v>
      </c>
      <c r="AK54">
        <v>62.650581000000003</v>
      </c>
      <c r="AL54">
        <v>23.423480000000001</v>
      </c>
      <c r="AM54">
        <v>17.382572</v>
      </c>
      <c r="AN54">
        <v>1.0316700000000001</v>
      </c>
      <c r="AO54">
        <v>0</v>
      </c>
      <c r="AP54">
        <v>0.24592600000000001</v>
      </c>
      <c r="AQ54">
        <v>13.247589</v>
      </c>
      <c r="AR54">
        <v>45.568373000000001</v>
      </c>
      <c r="AS54">
        <v>35.042830000000002</v>
      </c>
      <c r="AT54">
        <v>14.395428000000001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83.227997999999985</v>
      </c>
      <c r="BA54">
        <f t="shared" si="1"/>
        <v>1830.1883790000009</v>
      </c>
      <c r="BD54">
        <v>6.9</v>
      </c>
      <c r="BE54">
        <v>1.87</v>
      </c>
      <c r="BF54">
        <v>2.91</v>
      </c>
      <c r="BG54">
        <v>1.77</v>
      </c>
      <c r="BH54">
        <v>8.9700000000000006</v>
      </c>
      <c r="BI54">
        <v>0.84</v>
      </c>
      <c r="BJ54">
        <v>0.9</v>
      </c>
      <c r="BK54">
        <v>1.71</v>
      </c>
      <c r="BL54">
        <v>1.66</v>
      </c>
      <c r="BM54">
        <v>0.19</v>
      </c>
      <c r="BN54">
        <v>1.9</v>
      </c>
      <c r="BO54">
        <v>3.63</v>
      </c>
      <c r="BP54">
        <v>0.24</v>
      </c>
      <c r="BQ54">
        <v>1.93</v>
      </c>
      <c r="BR54">
        <v>2.09</v>
      </c>
      <c r="BS54">
        <v>0.99</v>
      </c>
      <c r="BT54">
        <v>2.116984</v>
      </c>
      <c r="BU54">
        <v>1.288036</v>
      </c>
      <c r="BV54">
        <v>2.3097259999999999</v>
      </c>
      <c r="BW54">
        <v>1.865049</v>
      </c>
      <c r="BX54">
        <v>1.8811009999999999</v>
      </c>
      <c r="BY54">
        <v>2.5760710000000002</v>
      </c>
      <c r="BZ54">
        <v>1.2742960000000001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3.400414</v>
      </c>
      <c r="CK54">
        <v>1.7952319999999999</v>
      </c>
      <c r="CL54">
        <v>1.8603860000000001</v>
      </c>
      <c r="CM54">
        <v>3.3708710000000002</v>
      </c>
      <c r="CN54">
        <v>3.4004150000000002</v>
      </c>
      <c r="CO54">
        <v>4.121715</v>
      </c>
      <c r="CP54">
        <v>1.9891890000000001</v>
      </c>
      <c r="CQ54">
        <v>3.4004150000000002</v>
      </c>
      <c r="CR54">
        <v>0.80817899999999998</v>
      </c>
      <c r="CS54">
        <v>1.316117</v>
      </c>
      <c r="CT54">
        <v>2.027911</v>
      </c>
      <c r="CU54">
        <v>0</v>
      </c>
      <c r="CV54">
        <v>0</v>
      </c>
      <c r="CW54">
        <v>3.925891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83.227997999999985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361.40289100000001</v>
      </c>
      <c r="L55">
        <v>237.28977599999999</v>
      </c>
      <c r="M55">
        <v>92.043424000000002</v>
      </c>
      <c r="N55">
        <v>117.520557</v>
      </c>
      <c r="O55">
        <v>123.299251</v>
      </c>
      <c r="P55">
        <v>113.44616499999999</v>
      </c>
      <c r="Q55">
        <v>0</v>
      </c>
      <c r="R55">
        <v>11.119289999999999</v>
      </c>
      <c r="S55">
        <v>12.967548000000001</v>
      </c>
      <c r="T55">
        <v>0</v>
      </c>
      <c r="U55">
        <v>334.98110200000002</v>
      </c>
      <c r="V55">
        <v>3.8395999999999999</v>
      </c>
      <c r="W55">
        <v>11.71078</v>
      </c>
      <c r="X55">
        <v>61.625579999999999</v>
      </c>
      <c r="Y55">
        <v>0</v>
      </c>
      <c r="Z55">
        <v>6.2909930000000003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8.7708340000000007</v>
      </c>
      <c r="AG55">
        <v>46.437545999999998</v>
      </c>
      <c r="AH55">
        <v>0</v>
      </c>
      <c r="AI55">
        <v>0</v>
      </c>
      <c r="AJ55">
        <v>0</v>
      </c>
      <c r="AK55">
        <v>62.650581000000003</v>
      </c>
      <c r="AL55">
        <v>12.269442</v>
      </c>
      <c r="AM55">
        <v>17.382572</v>
      </c>
      <c r="AN55">
        <v>1.0316700000000001</v>
      </c>
      <c r="AO55">
        <v>0</v>
      </c>
      <c r="AP55">
        <v>0.24592600000000001</v>
      </c>
      <c r="AQ55">
        <v>13.247589</v>
      </c>
      <c r="AR55">
        <v>45.568373000000001</v>
      </c>
      <c r="AS55">
        <v>35.042830000000002</v>
      </c>
      <c r="AT55">
        <v>14.395428000000001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83.307997999999998</v>
      </c>
      <c r="BA55">
        <f t="shared" si="1"/>
        <v>1827.8877460000008</v>
      </c>
      <c r="BD55">
        <v>6.9</v>
      </c>
      <c r="BE55">
        <v>1.87</v>
      </c>
      <c r="BF55">
        <v>2.91</v>
      </c>
      <c r="BG55">
        <v>1.77</v>
      </c>
      <c r="BH55">
        <v>8.9700000000000006</v>
      </c>
      <c r="BI55">
        <v>0.84</v>
      </c>
      <c r="BJ55">
        <v>0.84</v>
      </c>
      <c r="BK55">
        <v>1.71</v>
      </c>
      <c r="BL55">
        <v>1.78</v>
      </c>
      <c r="BM55">
        <v>0.19</v>
      </c>
      <c r="BN55">
        <v>1.9</v>
      </c>
      <c r="BO55">
        <v>3.63</v>
      </c>
      <c r="BP55">
        <v>0.24</v>
      </c>
      <c r="BQ55">
        <v>1.93</v>
      </c>
      <c r="BR55">
        <v>2.09</v>
      </c>
      <c r="BS55">
        <v>1.01</v>
      </c>
      <c r="BT55">
        <v>2.116984</v>
      </c>
      <c r="BU55">
        <v>1.288036</v>
      </c>
      <c r="BV55">
        <v>2.3097259999999999</v>
      </c>
      <c r="BW55">
        <v>1.865049</v>
      </c>
      <c r="BX55">
        <v>1.8811009999999999</v>
      </c>
      <c r="BY55">
        <v>2.5760710000000002</v>
      </c>
      <c r="BZ55">
        <v>1.2742960000000001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3.400414</v>
      </c>
      <c r="CK55">
        <v>1.7952319999999999</v>
      </c>
      <c r="CL55">
        <v>1.8603860000000001</v>
      </c>
      <c r="CM55">
        <v>3.3708710000000002</v>
      </c>
      <c r="CN55">
        <v>3.4004150000000002</v>
      </c>
      <c r="CO55">
        <v>4.121715</v>
      </c>
      <c r="CP55">
        <v>1.9891890000000001</v>
      </c>
      <c r="CQ55">
        <v>3.4004150000000002</v>
      </c>
      <c r="CR55">
        <v>0.80817899999999998</v>
      </c>
      <c r="CS55">
        <v>1.316117</v>
      </c>
      <c r="CT55">
        <v>2.027911</v>
      </c>
      <c r="CU55">
        <v>0</v>
      </c>
      <c r="CV55">
        <v>0</v>
      </c>
      <c r="CW55">
        <v>3.925891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83.307997999999998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361.40032000000002</v>
      </c>
      <c r="L56">
        <v>237.28977599999999</v>
      </c>
      <c r="M56">
        <v>92.043424000000002</v>
      </c>
      <c r="N56">
        <v>117.520557</v>
      </c>
      <c r="O56">
        <v>123.299251</v>
      </c>
      <c r="P56">
        <v>113.44616499999999</v>
      </c>
      <c r="Q56">
        <v>0</v>
      </c>
      <c r="R56">
        <v>11.119289999999999</v>
      </c>
      <c r="S56">
        <v>12.967548000000001</v>
      </c>
      <c r="T56">
        <v>0</v>
      </c>
      <c r="U56">
        <v>334.98110200000002</v>
      </c>
      <c r="V56">
        <v>3.8395999999999999</v>
      </c>
      <c r="W56">
        <v>11.71078</v>
      </c>
      <c r="X56">
        <v>61.625579999999999</v>
      </c>
      <c r="Y56">
        <v>0</v>
      </c>
      <c r="Z56">
        <v>6.2909930000000003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8.7708340000000007</v>
      </c>
      <c r="AG56">
        <v>46.437545999999998</v>
      </c>
      <c r="AH56">
        <v>0</v>
      </c>
      <c r="AI56">
        <v>0</v>
      </c>
      <c r="AJ56">
        <v>0</v>
      </c>
      <c r="AK56">
        <v>62.650581000000003</v>
      </c>
      <c r="AL56">
        <v>12.269442</v>
      </c>
      <c r="AM56">
        <v>17.382572</v>
      </c>
      <c r="AN56">
        <v>1.0316700000000001</v>
      </c>
      <c r="AO56">
        <v>0</v>
      </c>
      <c r="AP56">
        <v>0.24592600000000001</v>
      </c>
      <c r="AQ56">
        <v>13.247589</v>
      </c>
      <c r="AR56">
        <v>45.568373000000001</v>
      </c>
      <c r="AS56">
        <v>35.042830000000002</v>
      </c>
      <c r="AT56">
        <v>14.395428000000001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83.397997999999973</v>
      </c>
      <c r="BA56">
        <f t="shared" si="1"/>
        <v>1827.9751750000007</v>
      </c>
      <c r="BD56">
        <v>6.9</v>
      </c>
      <c r="BE56">
        <v>1.87</v>
      </c>
      <c r="BF56">
        <v>2.91</v>
      </c>
      <c r="BG56">
        <v>1.77</v>
      </c>
      <c r="BH56">
        <v>8.9700000000000006</v>
      </c>
      <c r="BI56">
        <v>0.84</v>
      </c>
      <c r="BJ56">
        <v>0.84</v>
      </c>
      <c r="BK56">
        <v>1.71</v>
      </c>
      <c r="BL56">
        <v>1.85</v>
      </c>
      <c r="BM56">
        <v>0.19</v>
      </c>
      <c r="BN56">
        <v>1.9</v>
      </c>
      <c r="BO56">
        <v>3.63</v>
      </c>
      <c r="BP56">
        <v>0.24</v>
      </c>
      <c r="BQ56">
        <v>1.93</v>
      </c>
      <c r="BR56">
        <v>2.09</v>
      </c>
      <c r="BS56">
        <v>1.03</v>
      </c>
      <c r="BT56">
        <v>2.116984</v>
      </c>
      <c r="BU56">
        <v>1.288036</v>
      </c>
      <c r="BV56">
        <v>2.3097259999999999</v>
      </c>
      <c r="BW56">
        <v>1.865049</v>
      </c>
      <c r="BX56">
        <v>1.8811009999999999</v>
      </c>
      <c r="BY56">
        <v>2.5760710000000002</v>
      </c>
      <c r="BZ56">
        <v>1.2742960000000001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3.400414</v>
      </c>
      <c r="CK56">
        <v>1.7952319999999999</v>
      </c>
      <c r="CL56">
        <v>1.8603860000000001</v>
      </c>
      <c r="CM56">
        <v>3.3708710000000002</v>
      </c>
      <c r="CN56">
        <v>3.4004150000000002</v>
      </c>
      <c r="CO56">
        <v>4.121715</v>
      </c>
      <c r="CP56">
        <v>1.9891890000000001</v>
      </c>
      <c r="CQ56">
        <v>3.4004150000000002</v>
      </c>
      <c r="CR56">
        <v>0.80817899999999998</v>
      </c>
      <c r="CS56">
        <v>1.316117</v>
      </c>
      <c r="CT56">
        <v>2.027911</v>
      </c>
      <c r="CU56">
        <v>0</v>
      </c>
      <c r="CV56">
        <v>0</v>
      </c>
      <c r="CW56">
        <v>3.925891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83.397997999999973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361.39673299999998</v>
      </c>
      <c r="L57">
        <v>237.28977599999999</v>
      </c>
      <c r="M57">
        <v>92.043424000000002</v>
      </c>
      <c r="N57">
        <v>117.520557</v>
      </c>
      <c r="O57">
        <v>123.299251</v>
      </c>
      <c r="P57">
        <v>113.44616499999999</v>
      </c>
      <c r="Q57">
        <v>0</v>
      </c>
      <c r="R57">
        <v>11.119289999999999</v>
      </c>
      <c r="S57">
        <v>12.967548000000001</v>
      </c>
      <c r="T57">
        <v>0</v>
      </c>
      <c r="U57">
        <v>334.98110200000002</v>
      </c>
      <c r="V57">
        <v>3.8395999999999999</v>
      </c>
      <c r="W57">
        <v>11.71078</v>
      </c>
      <c r="X57">
        <v>61.625579999999999</v>
      </c>
      <c r="Y57">
        <v>0</v>
      </c>
      <c r="Z57">
        <v>6.2909930000000003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8.7708340000000007</v>
      </c>
      <c r="AG57">
        <v>46.437545999999998</v>
      </c>
      <c r="AH57">
        <v>0</v>
      </c>
      <c r="AI57">
        <v>0</v>
      </c>
      <c r="AJ57">
        <v>0</v>
      </c>
      <c r="AK57">
        <v>62.650581000000003</v>
      </c>
      <c r="AL57">
        <v>12.269442</v>
      </c>
      <c r="AM57">
        <v>17.382572</v>
      </c>
      <c r="AN57">
        <v>1.0316700000000001</v>
      </c>
      <c r="AO57">
        <v>0</v>
      </c>
      <c r="AP57">
        <v>0.24592600000000001</v>
      </c>
      <c r="AQ57">
        <v>13.247589</v>
      </c>
      <c r="AR57">
        <v>45.568373000000001</v>
      </c>
      <c r="AS57">
        <v>35.042830000000002</v>
      </c>
      <c r="AT57">
        <v>14.395428000000001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83.443879999999979</v>
      </c>
      <c r="BA57">
        <f t="shared" si="1"/>
        <v>1828.0174700000007</v>
      </c>
      <c r="BD57">
        <v>6.9</v>
      </c>
      <c r="BE57">
        <v>1.87</v>
      </c>
      <c r="BF57">
        <v>2.91</v>
      </c>
      <c r="BG57">
        <v>1.77</v>
      </c>
      <c r="BH57">
        <v>8.9700000000000006</v>
      </c>
      <c r="BI57">
        <v>0.84</v>
      </c>
      <c r="BJ57">
        <v>0.84</v>
      </c>
      <c r="BK57">
        <v>1.71</v>
      </c>
      <c r="BL57">
        <v>1.95</v>
      </c>
      <c r="BM57">
        <v>0.19</v>
      </c>
      <c r="BN57">
        <v>1.9</v>
      </c>
      <c r="BO57">
        <v>3.63</v>
      </c>
      <c r="BP57">
        <v>0.24</v>
      </c>
      <c r="BQ57">
        <v>1.93</v>
      </c>
      <c r="BR57">
        <v>2.09</v>
      </c>
      <c r="BS57">
        <v>1.05</v>
      </c>
      <c r="BT57">
        <v>2.1622530000000002</v>
      </c>
      <c r="BU57">
        <v>1.288036</v>
      </c>
      <c r="BV57">
        <v>2.3097259999999999</v>
      </c>
      <c r="BW57">
        <v>1.745662</v>
      </c>
      <c r="BX57">
        <v>1.8811009999999999</v>
      </c>
      <c r="BY57">
        <v>2.5760710000000002</v>
      </c>
      <c r="BZ57">
        <v>1.2742960000000001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3.400414</v>
      </c>
      <c r="CK57">
        <v>1.7952319999999999</v>
      </c>
      <c r="CL57">
        <v>1.8603860000000001</v>
      </c>
      <c r="CM57">
        <v>3.3708710000000002</v>
      </c>
      <c r="CN57">
        <v>3.4004150000000002</v>
      </c>
      <c r="CO57">
        <v>4.121715</v>
      </c>
      <c r="CP57">
        <v>1.9891890000000001</v>
      </c>
      <c r="CQ57">
        <v>3.4004150000000002</v>
      </c>
      <c r="CR57">
        <v>0.80817899999999998</v>
      </c>
      <c r="CS57">
        <v>1.316117</v>
      </c>
      <c r="CT57">
        <v>2.027911</v>
      </c>
      <c r="CU57">
        <v>0</v>
      </c>
      <c r="CV57">
        <v>0</v>
      </c>
      <c r="CW57">
        <v>3.925891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83.443879999999979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361.39415600000001</v>
      </c>
      <c r="L58">
        <v>237.28977599999999</v>
      </c>
      <c r="M58">
        <v>92.043424000000002</v>
      </c>
      <c r="N58">
        <v>117.520557</v>
      </c>
      <c r="O58">
        <v>123.299251</v>
      </c>
      <c r="P58">
        <v>113.44616499999999</v>
      </c>
      <c r="Q58">
        <v>0</v>
      </c>
      <c r="R58">
        <v>11.119289999999999</v>
      </c>
      <c r="S58">
        <v>12.967548000000001</v>
      </c>
      <c r="T58">
        <v>0</v>
      </c>
      <c r="U58">
        <v>334.98110200000002</v>
      </c>
      <c r="V58">
        <v>3.8395999999999999</v>
      </c>
      <c r="W58">
        <v>11.71078</v>
      </c>
      <c r="X58">
        <v>61.625579999999999</v>
      </c>
      <c r="Y58">
        <v>0</v>
      </c>
      <c r="Z58">
        <v>6.2909930000000003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8.7708340000000007</v>
      </c>
      <c r="AG58">
        <v>46.437545999999998</v>
      </c>
      <c r="AH58">
        <v>0</v>
      </c>
      <c r="AI58">
        <v>0</v>
      </c>
      <c r="AJ58">
        <v>0</v>
      </c>
      <c r="AK58">
        <v>62.650581000000003</v>
      </c>
      <c r="AL58">
        <v>12.269442</v>
      </c>
      <c r="AM58">
        <v>17.382572</v>
      </c>
      <c r="AN58">
        <v>1.0316700000000001</v>
      </c>
      <c r="AO58">
        <v>0</v>
      </c>
      <c r="AP58">
        <v>0.24592600000000001</v>
      </c>
      <c r="AQ58">
        <v>13.247589</v>
      </c>
      <c r="AR58">
        <v>45.568373000000001</v>
      </c>
      <c r="AS58">
        <v>35.042830000000002</v>
      </c>
      <c r="AT58">
        <v>14.395428000000001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83.477519000000001</v>
      </c>
      <c r="BA58">
        <f t="shared" si="1"/>
        <v>1828.0485320000005</v>
      </c>
      <c r="BD58">
        <v>6.9</v>
      </c>
      <c r="BE58">
        <v>1.87</v>
      </c>
      <c r="BF58">
        <v>2.91</v>
      </c>
      <c r="BG58">
        <v>1.77</v>
      </c>
      <c r="BH58">
        <v>8.9700000000000006</v>
      </c>
      <c r="BI58">
        <v>0.84</v>
      </c>
      <c r="BJ58">
        <v>0.84</v>
      </c>
      <c r="BK58">
        <v>1.71</v>
      </c>
      <c r="BL58">
        <v>1.95</v>
      </c>
      <c r="BM58">
        <v>0.19</v>
      </c>
      <c r="BN58">
        <v>1.9</v>
      </c>
      <c r="BO58">
        <v>3.63</v>
      </c>
      <c r="BP58">
        <v>0.24</v>
      </c>
      <c r="BQ58">
        <v>1.93</v>
      </c>
      <c r="BR58">
        <v>2.09</v>
      </c>
      <c r="BS58">
        <v>1.08</v>
      </c>
      <c r="BT58">
        <v>2.1658919999999999</v>
      </c>
      <c r="BU58">
        <v>1.288036</v>
      </c>
      <c r="BV58">
        <v>2.3097259999999999</v>
      </c>
      <c r="BW58">
        <v>1.745662</v>
      </c>
      <c r="BX58">
        <v>1.8811009999999999</v>
      </c>
      <c r="BY58">
        <v>2.5760710000000002</v>
      </c>
      <c r="BZ58">
        <v>1.2742960000000001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3.400414</v>
      </c>
      <c r="CK58">
        <v>1.7952319999999999</v>
      </c>
      <c r="CL58">
        <v>1.8603860000000001</v>
      </c>
      <c r="CM58">
        <v>3.3708710000000002</v>
      </c>
      <c r="CN58">
        <v>3.4004150000000002</v>
      </c>
      <c r="CO58">
        <v>4.121715</v>
      </c>
      <c r="CP58">
        <v>1.9891890000000001</v>
      </c>
      <c r="CQ58">
        <v>3.4004150000000002</v>
      </c>
      <c r="CR58">
        <v>0.80817899999999998</v>
      </c>
      <c r="CS58">
        <v>1.316117</v>
      </c>
      <c r="CT58">
        <v>2.027911</v>
      </c>
      <c r="CU58">
        <v>0</v>
      </c>
      <c r="CV58">
        <v>0</v>
      </c>
      <c r="CW58">
        <v>3.925891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83.477519000000001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361.39157699999998</v>
      </c>
      <c r="L59">
        <v>237.28977599999999</v>
      </c>
      <c r="M59">
        <v>92.043424000000002</v>
      </c>
      <c r="N59">
        <v>117.520557</v>
      </c>
      <c r="O59">
        <v>123.299251</v>
      </c>
      <c r="P59">
        <v>113.44616499999999</v>
      </c>
      <c r="Q59">
        <v>0</v>
      </c>
      <c r="R59">
        <v>11.119289999999999</v>
      </c>
      <c r="S59">
        <v>12.967548000000001</v>
      </c>
      <c r="T59">
        <v>0</v>
      </c>
      <c r="U59">
        <v>334.98110200000002</v>
      </c>
      <c r="V59">
        <v>3.8395999999999999</v>
      </c>
      <c r="W59">
        <v>11.317221</v>
      </c>
      <c r="X59">
        <v>61.625579999999999</v>
      </c>
      <c r="Y59">
        <v>0</v>
      </c>
      <c r="Z59">
        <v>6.2909930000000003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8.7708340000000007</v>
      </c>
      <c r="AG59">
        <v>46.437545999999998</v>
      </c>
      <c r="AH59">
        <v>0</v>
      </c>
      <c r="AI59">
        <v>0</v>
      </c>
      <c r="AJ59">
        <v>0</v>
      </c>
      <c r="AK59">
        <v>62.650581000000003</v>
      </c>
      <c r="AL59">
        <v>12.269442</v>
      </c>
      <c r="AM59">
        <v>17.382572</v>
      </c>
      <c r="AN59">
        <v>1.0316700000000001</v>
      </c>
      <c r="AO59">
        <v>0</v>
      </c>
      <c r="AP59">
        <v>0.24592600000000001</v>
      </c>
      <c r="AQ59">
        <v>13.247589</v>
      </c>
      <c r="AR59">
        <v>45.568373000000001</v>
      </c>
      <c r="AS59">
        <v>35.042830000000002</v>
      </c>
      <c r="AT59">
        <v>14.395428000000001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83.477519000000001</v>
      </c>
      <c r="BA59">
        <f t="shared" si="1"/>
        <v>1827.6523940000004</v>
      </c>
      <c r="BD59">
        <v>6.9</v>
      </c>
      <c r="BE59">
        <v>1.87</v>
      </c>
      <c r="BF59">
        <v>2.91</v>
      </c>
      <c r="BG59">
        <v>1.77</v>
      </c>
      <c r="BH59">
        <v>8.9700000000000006</v>
      </c>
      <c r="BI59">
        <v>0.84</v>
      </c>
      <c r="BJ59">
        <v>0.84</v>
      </c>
      <c r="BK59">
        <v>1.71</v>
      </c>
      <c r="BL59">
        <v>1.95</v>
      </c>
      <c r="BM59">
        <v>0.19</v>
      </c>
      <c r="BN59">
        <v>1.9</v>
      </c>
      <c r="BO59">
        <v>3.63</v>
      </c>
      <c r="BP59">
        <v>0.24</v>
      </c>
      <c r="BQ59">
        <v>1.93</v>
      </c>
      <c r="BR59">
        <v>2.09</v>
      </c>
      <c r="BS59">
        <v>1.08</v>
      </c>
      <c r="BT59">
        <v>2.1658919999999999</v>
      </c>
      <c r="BU59">
        <v>1.288036</v>
      </c>
      <c r="BV59">
        <v>2.3097259999999999</v>
      </c>
      <c r="BW59">
        <v>1.745662</v>
      </c>
      <c r="BX59">
        <v>1.8811009999999999</v>
      </c>
      <c r="BY59">
        <v>2.5760710000000002</v>
      </c>
      <c r="BZ59">
        <v>1.2742960000000001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3.400414</v>
      </c>
      <c r="CK59">
        <v>1.7952319999999999</v>
      </c>
      <c r="CL59">
        <v>1.8603860000000001</v>
      </c>
      <c r="CM59">
        <v>3.3708710000000002</v>
      </c>
      <c r="CN59">
        <v>3.4004150000000002</v>
      </c>
      <c r="CO59">
        <v>4.121715</v>
      </c>
      <c r="CP59">
        <v>1.9891890000000001</v>
      </c>
      <c r="CQ59">
        <v>3.4004150000000002</v>
      </c>
      <c r="CR59">
        <v>0.80817899999999998</v>
      </c>
      <c r="CS59">
        <v>1.316117</v>
      </c>
      <c r="CT59">
        <v>2.027911</v>
      </c>
      <c r="CU59">
        <v>0</v>
      </c>
      <c r="CV59">
        <v>0</v>
      </c>
      <c r="CW59">
        <v>3.925891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83.477519000000001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361.38640600000002</v>
      </c>
      <c r="L60">
        <v>237.28977599999999</v>
      </c>
      <c r="M60">
        <v>92.043424000000002</v>
      </c>
      <c r="N60">
        <v>117.520557</v>
      </c>
      <c r="O60">
        <v>123.299251</v>
      </c>
      <c r="P60">
        <v>113.44616499999999</v>
      </c>
      <c r="Q60">
        <v>0</v>
      </c>
      <c r="R60">
        <v>11.119289999999999</v>
      </c>
      <c r="S60">
        <v>12.967548000000001</v>
      </c>
      <c r="T60">
        <v>0</v>
      </c>
      <c r="U60">
        <v>334.98110200000002</v>
      </c>
      <c r="V60">
        <v>3.8395999999999999</v>
      </c>
      <c r="W60">
        <v>11.317221</v>
      </c>
      <c r="X60">
        <v>61.625579999999999</v>
      </c>
      <c r="Y60">
        <v>0</v>
      </c>
      <c r="Z60">
        <v>6.2909930000000003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8.7708340000000007</v>
      </c>
      <c r="AG60">
        <v>46.437545999999998</v>
      </c>
      <c r="AH60">
        <v>0</v>
      </c>
      <c r="AI60">
        <v>0</v>
      </c>
      <c r="AJ60">
        <v>0</v>
      </c>
      <c r="AK60">
        <v>62.650581000000003</v>
      </c>
      <c r="AL60">
        <v>12.269442</v>
      </c>
      <c r="AM60">
        <v>17.382572</v>
      </c>
      <c r="AN60">
        <v>1.0316700000000001</v>
      </c>
      <c r="AO60">
        <v>0</v>
      </c>
      <c r="AP60">
        <v>0.24592600000000001</v>
      </c>
      <c r="AQ60">
        <v>13.247589</v>
      </c>
      <c r="AR60">
        <v>45.568373000000001</v>
      </c>
      <c r="AS60">
        <v>35.042830000000002</v>
      </c>
      <c r="AT60">
        <v>14.395428000000001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83.527518999999984</v>
      </c>
      <c r="BA60">
        <f t="shared" si="1"/>
        <v>1827.6972230000006</v>
      </c>
      <c r="BD60">
        <v>6.9</v>
      </c>
      <c r="BE60">
        <v>1.87</v>
      </c>
      <c r="BF60">
        <v>2.91</v>
      </c>
      <c r="BG60">
        <v>1.77</v>
      </c>
      <c r="BH60">
        <v>8.9700000000000006</v>
      </c>
      <c r="BI60">
        <v>0.84</v>
      </c>
      <c r="BJ60">
        <v>0.84</v>
      </c>
      <c r="BK60">
        <v>1.71</v>
      </c>
      <c r="BL60">
        <v>1.95</v>
      </c>
      <c r="BM60">
        <v>0.19</v>
      </c>
      <c r="BN60">
        <v>1.9</v>
      </c>
      <c r="BO60">
        <v>3.63</v>
      </c>
      <c r="BP60">
        <v>0.24</v>
      </c>
      <c r="BQ60">
        <v>1.93</v>
      </c>
      <c r="BR60">
        <v>2.09</v>
      </c>
      <c r="BS60">
        <v>1.1299999999999999</v>
      </c>
      <c r="BT60">
        <v>2.1658919999999999</v>
      </c>
      <c r="BU60">
        <v>1.288036</v>
      </c>
      <c r="BV60">
        <v>2.3097259999999999</v>
      </c>
      <c r="BW60">
        <v>1.745662</v>
      </c>
      <c r="BX60">
        <v>1.8811009999999999</v>
      </c>
      <c r="BY60">
        <v>2.5760710000000002</v>
      </c>
      <c r="BZ60">
        <v>1.2742960000000001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3.400414</v>
      </c>
      <c r="CK60">
        <v>1.7952319999999999</v>
      </c>
      <c r="CL60">
        <v>1.8603860000000001</v>
      </c>
      <c r="CM60">
        <v>3.3708710000000002</v>
      </c>
      <c r="CN60">
        <v>3.4004150000000002</v>
      </c>
      <c r="CO60">
        <v>4.121715</v>
      </c>
      <c r="CP60">
        <v>1.9891890000000001</v>
      </c>
      <c r="CQ60">
        <v>3.4004150000000002</v>
      </c>
      <c r="CR60">
        <v>0.80817899999999998</v>
      </c>
      <c r="CS60">
        <v>1.316117</v>
      </c>
      <c r="CT60">
        <v>2.027911</v>
      </c>
      <c r="CU60">
        <v>0</v>
      </c>
      <c r="CV60">
        <v>0</v>
      </c>
      <c r="CW60">
        <v>3.925891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83.527518999999984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362.266029</v>
      </c>
      <c r="L61">
        <v>237.28977599999999</v>
      </c>
      <c r="M61">
        <v>92.043424000000002</v>
      </c>
      <c r="N61">
        <v>117.520557</v>
      </c>
      <c r="O61">
        <v>123.299251</v>
      </c>
      <c r="P61">
        <v>113.44616499999999</v>
      </c>
      <c r="Q61">
        <v>0</v>
      </c>
      <c r="R61">
        <v>11.119289999999999</v>
      </c>
      <c r="S61">
        <v>13.237132000000001</v>
      </c>
      <c r="T61">
        <v>0</v>
      </c>
      <c r="U61">
        <v>334.98110200000002</v>
      </c>
      <c r="V61">
        <v>3.8395999999999999</v>
      </c>
      <c r="W61">
        <v>11.307622</v>
      </c>
      <c r="X61">
        <v>61.625579999999999</v>
      </c>
      <c r="Y61">
        <v>0</v>
      </c>
      <c r="Z61">
        <v>6.2909930000000003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8.7708340000000007</v>
      </c>
      <c r="AG61">
        <v>46.437545999999998</v>
      </c>
      <c r="AH61">
        <v>0</v>
      </c>
      <c r="AI61">
        <v>0</v>
      </c>
      <c r="AJ61">
        <v>0</v>
      </c>
      <c r="AK61">
        <v>62.650581000000003</v>
      </c>
      <c r="AL61">
        <v>12.269442</v>
      </c>
      <c r="AM61">
        <v>17.382572</v>
      </c>
      <c r="AN61">
        <v>1.0316700000000001</v>
      </c>
      <c r="AO61">
        <v>0</v>
      </c>
      <c r="AP61">
        <v>0</v>
      </c>
      <c r="AQ61">
        <v>13.247589</v>
      </c>
      <c r="AR61">
        <v>45.568373000000001</v>
      </c>
      <c r="AS61">
        <v>35.042830000000002</v>
      </c>
      <c r="AT61">
        <v>14.395428000000001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83.527518999999984</v>
      </c>
      <c r="BA61">
        <f t="shared" si="1"/>
        <v>1828.5909050000005</v>
      </c>
      <c r="BD61">
        <v>6.9</v>
      </c>
      <c r="BE61">
        <v>1.87</v>
      </c>
      <c r="BF61">
        <v>2.91</v>
      </c>
      <c r="BG61">
        <v>1.77</v>
      </c>
      <c r="BH61">
        <v>8.9700000000000006</v>
      </c>
      <c r="BI61">
        <v>0.84</v>
      </c>
      <c r="BJ61">
        <v>0.84</v>
      </c>
      <c r="BK61">
        <v>1.71</v>
      </c>
      <c r="BL61">
        <v>1.95</v>
      </c>
      <c r="BM61">
        <v>0.19</v>
      </c>
      <c r="BN61">
        <v>1.9</v>
      </c>
      <c r="BO61">
        <v>3.63</v>
      </c>
      <c r="BP61">
        <v>0.24</v>
      </c>
      <c r="BQ61">
        <v>1.93</v>
      </c>
      <c r="BR61">
        <v>2.09</v>
      </c>
      <c r="BS61">
        <v>1.1299999999999999</v>
      </c>
      <c r="BT61">
        <v>2.1658919999999999</v>
      </c>
      <c r="BU61">
        <v>1.288036</v>
      </c>
      <c r="BV61">
        <v>2.3097259999999999</v>
      </c>
      <c r="BW61">
        <v>1.745662</v>
      </c>
      <c r="BX61">
        <v>1.8811009999999999</v>
      </c>
      <c r="BY61">
        <v>2.5760710000000002</v>
      </c>
      <c r="BZ61">
        <v>1.2742960000000001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3.400414</v>
      </c>
      <c r="CK61">
        <v>1.7952319999999999</v>
      </c>
      <c r="CL61">
        <v>1.8603860000000001</v>
      </c>
      <c r="CM61">
        <v>3.3708710000000002</v>
      </c>
      <c r="CN61">
        <v>3.4004150000000002</v>
      </c>
      <c r="CO61">
        <v>4.121715</v>
      </c>
      <c r="CP61">
        <v>1.9891890000000001</v>
      </c>
      <c r="CQ61">
        <v>3.4004150000000002</v>
      </c>
      <c r="CR61">
        <v>0.80817899999999998</v>
      </c>
      <c r="CS61">
        <v>1.316117</v>
      </c>
      <c r="CT61">
        <v>2.027911</v>
      </c>
      <c r="CU61">
        <v>0</v>
      </c>
      <c r="CV61">
        <v>0</v>
      </c>
      <c r="CW61">
        <v>3.925891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83.527518999999984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362.26189499999998</v>
      </c>
      <c r="L62">
        <v>237.28977599999999</v>
      </c>
      <c r="M62">
        <v>92.043424000000002</v>
      </c>
      <c r="N62">
        <v>117.520557</v>
      </c>
      <c r="O62">
        <v>123.299251</v>
      </c>
      <c r="P62">
        <v>113.44616499999999</v>
      </c>
      <c r="Q62">
        <v>0</v>
      </c>
      <c r="R62">
        <v>11.119289999999999</v>
      </c>
      <c r="S62">
        <v>13.237132000000001</v>
      </c>
      <c r="T62">
        <v>0</v>
      </c>
      <c r="U62">
        <v>334.98110200000002</v>
      </c>
      <c r="V62">
        <v>3.8395999999999999</v>
      </c>
      <c r="W62">
        <v>11.307622</v>
      </c>
      <c r="X62">
        <v>61.625579999999999</v>
      </c>
      <c r="Y62">
        <v>0</v>
      </c>
      <c r="Z62">
        <v>6.2909930000000003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8.7708340000000007</v>
      </c>
      <c r="AG62">
        <v>46.437545999999998</v>
      </c>
      <c r="AH62">
        <v>0</v>
      </c>
      <c r="AI62">
        <v>0</v>
      </c>
      <c r="AJ62">
        <v>0</v>
      </c>
      <c r="AK62">
        <v>62.650581000000003</v>
      </c>
      <c r="AL62">
        <v>12.269442</v>
      </c>
      <c r="AM62">
        <v>17.382572</v>
      </c>
      <c r="AN62">
        <v>1.0316700000000001</v>
      </c>
      <c r="AO62">
        <v>0</v>
      </c>
      <c r="AP62">
        <v>0</v>
      </c>
      <c r="AQ62">
        <v>13.247589</v>
      </c>
      <c r="AR62">
        <v>45.568373000000001</v>
      </c>
      <c r="AS62">
        <v>35.042830000000002</v>
      </c>
      <c r="AT62">
        <v>14.395428000000001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83.477518999999972</v>
      </c>
      <c r="BA62">
        <f t="shared" si="1"/>
        <v>1828.5367710000003</v>
      </c>
      <c r="BD62">
        <v>6.9</v>
      </c>
      <c r="BE62">
        <v>1.87</v>
      </c>
      <c r="BF62">
        <v>2.91</v>
      </c>
      <c r="BG62">
        <v>1.77</v>
      </c>
      <c r="BH62">
        <v>8.9700000000000006</v>
      </c>
      <c r="BI62">
        <v>0.81</v>
      </c>
      <c r="BJ62">
        <v>0.82</v>
      </c>
      <c r="BK62">
        <v>1.71</v>
      </c>
      <c r="BL62">
        <v>1.95</v>
      </c>
      <c r="BM62">
        <v>0.19</v>
      </c>
      <c r="BN62">
        <v>1.9</v>
      </c>
      <c r="BO62">
        <v>3.63</v>
      </c>
      <c r="BP62">
        <v>0.24</v>
      </c>
      <c r="BQ62">
        <v>1.93</v>
      </c>
      <c r="BR62">
        <v>2.09</v>
      </c>
      <c r="BS62">
        <v>1.1299999999999999</v>
      </c>
      <c r="BT62">
        <v>2.1658919999999999</v>
      </c>
      <c r="BU62">
        <v>1.288036</v>
      </c>
      <c r="BV62">
        <v>2.3097259999999999</v>
      </c>
      <c r="BW62">
        <v>1.745662</v>
      </c>
      <c r="BX62">
        <v>1.8811009999999999</v>
      </c>
      <c r="BY62">
        <v>2.5760710000000002</v>
      </c>
      <c r="BZ62">
        <v>1.2742960000000001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3.400414</v>
      </c>
      <c r="CK62">
        <v>1.7952319999999999</v>
      </c>
      <c r="CL62">
        <v>1.8603860000000001</v>
      </c>
      <c r="CM62">
        <v>3.3708710000000002</v>
      </c>
      <c r="CN62">
        <v>3.4004150000000002</v>
      </c>
      <c r="CO62">
        <v>4.121715</v>
      </c>
      <c r="CP62">
        <v>1.9891890000000001</v>
      </c>
      <c r="CQ62">
        <v>3.4004150000000002</v>
      </c>
      <c r="CR62">
        <v>0.80817899999999998</v>
      </c>
      <c r="CS62">
        <v>1.316117</v>
      </c>
      <c r="CT62">
        <v>2.027911</v>
      </c>
      <c r="CU62">
        <v>0</v>
      </c>
      <c r="CV62">
        <v>0</v>
      </c>
      <c r="CW62">
        <v>3.925891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83.477518999999972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362.266029</v>
      </c>
      <c r="L63">
        <v>237.28977599999999</v>
      </c>
      <c r="M63">
        <v>92.043424000000002</v>
      </c>
      <c r="N63">
        <v>117.520557</v>
      </c>
      <c r="O63">
        <v>123.299251</v>
      </c>
      <c r="P63">
        <v>113.44616499999999</v>
      </c>
      <c r="Q63">
        <v>0</v>
      </c>
      <c r="R63">
        <v>23.604997000000001</v>
      </c>
      <c r="S63">
        <v>9.1762599999999992</v>
      </c>
      <c r="T63">
        <v>0</v>
      </c>
      <c r="U63">
        <v>334.98110200000002</v>
      </c>
      <c r="V63">
        <v>9.9445639999999997</v>
      </c>
      <c r="W63">
        <v>11.307622</v>
      </c>
      <c r="X63">
        <v>95.724828000000002</v>
      </c>
      <c r="Y63">
        <v>0</v>
      </c>
      <c r="Z63">
        <v>6.2909930000000003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8.7708340000000007</v>
      </c>
      <c r="AG63">
        <v>46.437545999999998</v>
      </c>
      <c r="AH63">
        <v>0</v>
      </c>
      <c r="AI63">
        <v>0</v>
      </c>
      <c r="AJ63">
        <v>0</v>
      </c>
      <c r="AK63">
        <v>62.650581000000003</v>
      </c>
      <c r="AL63">
        <v>12.269442</v>
      </c>
      <c r="AM63">
        <v>17.382572</v>
      </c>
      <c r="AN63">
        <v>1.0316700000000001</v>
      </c>
      <c r="AO63">
        <v>0</v>
      </c>
      <c r="AP63">
        <v>0</v>
      </c>
      <c r="AQ63">
        <v>13.247589</v>
      </c>
      <c r="AR63">
        <v>45.568373000000001</v>
      </c>
      <c r="AS63">
        <v>35.042830000000002</v>
      </c>
      <c r="AT63">
        <v>14.395428000000001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83.767518999999993</v>
      </c>
      <c r="BA63">
        <f t="shared" si="1"/>
        <v>1877.4599520000004</v>
      </c>
      <c r="BD63">
        <v>6.9</v>
      </c>
      <c r="BE63">
        <v>1.87</v>
      </c>
      <c r="BF63">
        <v>2.91</v>
      </c>
      <c r="BG63">
        <v>1.77</v>
      </c>
      <c r="BH63">
        <v>8.9700000000000006</v>
      </c>
      <c r="BI63">
        <v>0.81</v>
      </c>
      <c r="BJ63">
        <v>0.82</v>
      </c>
      <c r="BK63">
        <v>1.73</v>
      </c>
      <c r="BL63">
        <v>1.95</v>
      </c>
      <c r="BM63">
        <v>0.19</v>
      </c>
      <c r="BN63">
        <v>2.17</v>
      </c>
      <c r="BO63">
        <v>3.63</v>
      </c>
      <c r="BP63">
        <v>0.24</v>
      </c>
      <c r="BQ63">
        <v>1.93</v>
      </c>
      <c r="BR63">
        <v>2.09</v>
      </c>
      <c r="BS63">
        <v>1.1299999999999999</v>
      </c>
      <c r="BT63">
        <v>2.1658919999999999</v>
      </c>
      <c r="BU63">
        <v>1.288036</v>
      </c>
      <c r="BV63">
        <v>2.3097259999999999</v>
      </c>
      <c r="BW63">
        <v>1.745662</v>
      </c>
      <c r="BX63">
        <v>1.8811009999999999</v>
      </c>
      <c r="BY63">
        <v>2.5760710000000002</v>
      </c>
      <c r="BZ63">
        <v>1.2742960000000001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3.400414</v>
      </c>
      <c r="CK63">
        <v>1.7952319999999999</v>
      </c>
      <c r="CL63">
        <v>1.8603860000000001</v>
      </c>
      <c r="CM63">
        <v>3.3708710000000002</v>
      </c>
      <c r="CN63">
        <v>3.4004150000000002</v>
      </c>
      <c r="CO63">
        <v>4.121715</v>
      </c>
      <c r="CP63">
        <v>1.9891890000000001</v>
      </c>
      <c r="CQ63">
        <v>3.4004150000000002</v>
      </c>
      <c r="CR63">
        <v>0.80817899999999998</v>
      </c>
      <c r="CS63">
        <v>1.316117</v>
      </c>
      <c r="CT63">
        <v>2.027911</v>
      </c>
      <c r="CU63">
        <v>0</v>
      </c>
      <c r="CV63">
        <v>0</v>
      </c>
      <c r="CW63">
        <v>3.925891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83.767518999999993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362.26189499999998</v>
      </c>
      <c r="L64">
        <v>237.28977599999999</v>
      </c>
      <c r="M64">
        <v>92.043424000000002</v>
      </c>
      <c r="N64">
        <v>117.520557</v>
      </c>
      <c r="O64">
        <v>123.299251</v>
      </c>
      <c r="P64">
        <v>113.44616499999999</v>
      </c>
      <c r="Q64">
        <v>0</v>
      </c>
      <c r="R64">
        <v>23.604997000000001</v>
      </c>
      <c r="S64">
        <v>9.1762599999999992</v>
      </c>
      <c r="T64">
        <v>0</v>
      </c>
      <c r="U64">
        <v>334.98110200000002</v>
      </c>
      <c r="V64">
        <v>9.9445639999999997</v>
      </c>
      <c r="W64">
        <v>11.499601999999999</v>
      </c>
      <c r="X64">
        <v>95.724828000000002</v>
      </c>
      <c r="Y64">
        <v>0</v>
      </c>
      <c r="Z64">
        <v>6.2909930000000003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8.7708340000000007</v>
      </c>
      <c r="AG64">
        <v>46.437545999999998</v>
      </c>
      <c r="AH64">
        <v>0</v>
      </c>
      <c r="AI64">
        <v>0</v>
      </c>
      <c r="AJ64">
        <v>0</v>
      </c>
      <c r="AK64">
        <v>62.650581000000003</v>
      </c>
      <c r="AL64">
        <v>12.269442</v>
      </c>
      <c r="AM64">
        <v>17.382572</v>
      </c>
      <c r="AN64">
        <v>1.0316700000000001</v>
      </c>
      <c r="AO64">
        <v>0</v>
      </c>
      <c r="AP64">
        <v>0</v>
      </c>
      <c r="AQ64">
        <v>13.247589</v>
      </c>
      <c r="AR64">
        <v>45.568373000000001</v>
      </c>
      <c r="AS64">
        <v>35.042830000000002</v>
      </c>
      <c r="AT64">
        <v>14.395428000000001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83.977518999999972</v>
      </c>
      <c r="BA64">
        <f t="shared" si="1"/>
        <v>1877.8577980000002</v>
      </c>
      <c r="BD64">
        <v>6.9</v>
      </c>
      <c r="BE64">
        <v>1.87</v>
      </c>
      <c r="BF64">
        <v>2.91</v>
      </c>
      <c r="BG64">
        <v>1.77</v>
      </c>
      <c r="BH64">
        <v>8.9700000000000006</v>
      </c>
      <c r="BI64">
        <v>0.81</v>
      </c>
      <c r="BJ64">
        <v>0.82</v>
      </c>
      <c r="BK64">
        <v>1.73</v>
      </c>
      <c r="BL64">
        <v>1.95</v>
      </c>
      <c r="BM64">
        <v>0.19</v>
      </c>
      <c r="BN64">
        <v>2.38</v>
      </c>
      <c r="BO64">
        <v>3.63</v>
      </c>
      <c r="BP64">
        <v>0.24</v>
      </c>
      <c r="BQ64">
        <v>1.93</v>
      </c>
      <c r="BR64">
        <v>2.09</v>
      </c>
      <c r="BS64">
        <v>1.1299999999999999</v>
      </c>
      <c r="BT64">
        <v>2.1658919999999999</v>
      </c>
      <c r="BU64">
        <v>1.288036</v>
      </c>
      <c r="BV64">
        <v>2.3097259999999999</v>
      </c>
      <c r="BW64">
        <v>1.745662</v>
      </c>
      <c r="BX64">
        <v>1.8811009999999999</v>
      </c>
      <c r="BY64">
        <v>2.5760710000000002</v>
      </c>
      <c r="BZ64">
        <v>1.2742960000000001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3.400414</v>
      </c>
      <c r="CK64">
        <v>1.7952319999999999</v>
      </c>
      <c r="CL64">
        <v>1.8603860000000001</v>
      </c>
      <c r="CM64">
        <v>3.3708710000000002</v>
      </c>
      <c r="CN64">
        <v>3.4004150000000002</v>
      </c>
      <c r="CO64">
        <v>4.121715</v>
      </c>
      <c r="CP64">
        <v>1.9891890000000001</v>
      </c>
      <c r="CQ64">
        <v>3.4004150000000002</v>
      </c>
      <c r="CR64">
        <v>0.80817899999999998</v>
      </c>
      <c r="CS64">
        <v>1.316117</v>
      </c>
      <c r="CT64">
        <v>2.027911</v>
      </c>
      <c r="CU64">
        <v>0</v>
      </c>
      <c r="CV64">
        <v>0</v>
      </c>
      <c r="CW64">
        <v>3.925891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83.977518999999972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362.20346599999999</v>
      </c>
      <c r="L65">
        <v>237.28977599999999</v>
      </c>
      <c r="M65">
        <v>92.043424000000002</v>
      </c>
      <c r="N65">
        <v>117.520557</v>
      </c>
      <c r="O65">
        <v>123.299251</v>
      </c>
      <c r="P65">
        <v>113.44616499999999</v>
      </c>
      <c r="Q65">
        <v>0</v>
      </c>
      <c r="R65">
        <v>23.604997000000001</v>
      </c>
      <c r="S65">
        <v>9.1762599999999992</v>
      </c>
      <c r="T65">
        <v>0</v>
      </c>
      <c r="U65">
        <v>334.98110200000002</v>
      </c>
      <c r="V65">
        <v>13.966545</v>
      </c>
      <c r="W65">
        <v>15.866121</v>
      </c>
      <c r="X65">
        <v>94.992125999999999</v>
      </c>
      <c r="Y65">
        <v>0</v>
      </c>
      <c r="Z65">
        <v>6.2909930000000003</v>
      </c>
      <c r="AA65">
        <v>0</v>
      </c>
      <c r="AB65">
        <v>0</v>
      </c>
      <c r="AC65">
        <v>0</v>
      </c>
      <c r="AD65">
        <v>0</v>
      </c>
      <c r="AE65">
        <v>18.152273000000001</v>
      </c>
      <c r="AF65">
        <v>8.7708340000000007</v>
      </c>
      <c r="AG65">
        <v>46.437545999999998</v>
      </c>
      <c r="AH65">
        <v>0</v>
      </c>
      <c r="AI65">
        <v>0</v>
      </c>
      <c r="AJ65">
        <v>0</v>
      </c>
      <c r="AK65">
        <v>62.650581000000003</v>
      </c>
      <c r="AL65">
        <v>12.269442</v>
      </c>
      <c r="AM65">
        <v>17.382572</v>
      </c>
      <c r="AN65">
        <v>1.0316700000000001</v>
      </c>
      <c r="AO65">
        <v>0</v>
      </c>
      <c r="AP65">
        <v>0</v>
      </c>
      <c r="AQ65">
        <v>13.247589</v>
      </c>
      <c r="AR65">
        <v>45.568373000000001</v>
      </c>
      <c r="AS65">
        <v>35.042830000000002</v>
      </c>
      <c r="AT65">
        <v>14.395428000000001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83.957453999999984</v>
      </c>
      <c r="BA65">
        <f t="shared" si="1"/>
        <v>1903.5873750000005</v>
      </c>
      <c r="BD65">
        <v>6.9</v>
      </c>
      <c r="BE65">
        <v>1.87</v>
      </c>
      <c r="BF65">
        <v>2.91</v>
      </c>
      <c r="BG65">
        <v>1.77</v>
      </c>
      <c r="BH65">
        <v>8.9700000000000006</v>
      </c>
      <c r="BI65">
        <v>0.81</v>
      </c>
      <c r="BJ65">
        <v>0.82</v>
      </c>
      <c r="BK65">
        <v>1.73</v>
      </c>
      <c r="BL65">
        <v>1.95</v>
      </c>
      <c r="BM65">
        <v>0.19</v>
      </c>
      <c r="BN65">
        <v>2.38</v>
      </c>
      <c r="BO65">
        <v>3.63</v>
      </c>
      <c r="BP65">
        <v>0.24</v>
      </c>
      <c r="BQ65">
        <v>1.93</v>
      </c>
      <c r="BR65">
        <v>2.09</v>
      </c>
      <c r="BS65">
        <v>1.1299999999999999</v>
      </c>
      <c r="BT65">
        <v>2.1658919999999999</v>
      </c>
      <c r="BU65">
        <v>1.288036</v>
      </c>
      <c r="BV65">
        <v>2.3097259999999999</v>
      </c>
      <c r="BW65">
        <v>1.725597</v>
      </c>
      <c r="BX65">
        <v>1.8811009999999999</v>
      </c>
      <c r="BY65">
        <v>2.5760710000000002</v>
      </c>
      <c r="BZ65">
        <v>1.2742960000000001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3.400414</v>
      </c>
      <c r="CK65">
        <v>1.7952319999999999</v>
      </c>
      <c r="CL65">
        <v>1.8603860000000001</v>
      </c>
      <c r="CM65">
        <v>3.3708710000000002</v>
      </c>
      <c r="CN65">
        <v>3.4004150000000002</v>
      </c>
      <c r="CO65">
        <v>4.121715</v>
      </c>
      <c r="CP65">
        <v>1.9891890000000001</v>
      </c>
      <c r="CQ65">
        <v>3.4004150000000002</v>
      </c>
      <c r="CR65">
        <v>0.80817899999999998</v>
      </c>
      <c r="CS65">
        <v>1.316117</v>
      </c>
      <c r="CT65">
        <v>2.027911</v>
      </c>
      <c r="CU65">
        <v>0</v>
      </c>
      <c r="CV65">
        <v>0</v>
      </c>
      <c r="CW65">
        <v>3.925891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83.957453999999984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362.19921799999997</v>
      </c>
      <c r="L66">
        <v>237.28977599999999</v>
      </c>
      <c r="M66">
        <v>92.043424000000002</v>
      </c>
      <c r="N66">
        <v>117.520557</v>
      </c>
      <c r="O66">
        <v>123.299251</v>
      </c>
      <c r="P66">
        <v>113.44616499999999</v>
      </c>
      <c r="Q66">
        <v>0</v>
      </c>
      <c r="R66">
        <v>23.604997000000001</v>
      </c>
      <c r="S66">
        <v>9.1762599999999992</v>
      </c>
      <c r="T66">
        <v>0</v>
      </c>
      <c r="U66">
        <v>334.98110200000002</v>
      </c>
      <c r="V66">
        <v>13.966545</v>
      </c>
      <c r="W66">
        <v>23.232887999999999</v>
      </c>
      <c r="X66">
        <v>95.010081</v>
      </c>
      <c r="Y66">
        <v>0</v>
      </c>
      <c r="Z66">
        <v>6.2909930000000003</v>
      </c>
      <c r="AA66">
        <v>0</v>
      </c>
      <c r="AB66">
        <v>0</v>
      </c>
      <c r="AC66">
        <v>0</v>
      </c>
      <c r="AD66">
        <v>0</v>
      </c>
      <c r="AE66">
        <v>35.311844000000001</v>
      </c>
      <c r="AF66">
        <v>8.7708340000000007</v>
      </c>
      <c r="AG66">
        <v>46.437545999999998</v>
      </c>
      <c r="AH66">
        <v>0</v>
      </c>
      <c r="AI66">
        <v>0</v>
      </c>
      <c r="AJ66">
        <v>0</v>
      </c>
      <c r="AK66">
        <v>62.650581000000003</v>
      </c>
      <c r="AL66">
        <v>12.269442</v>
      </c>
      <c r="AM66">
        <v>17.382572</v>
      </c>
      <c r="AN66">
        <v>1.0316700000000001</v>
      </c>
      <c r="AO66">
        <v>0</v>
      </c>
      <c r="AP66">
        <v>0</v>
      </c>
      <c r="AQ66">
        <v>13.247589</v>
      </c>
      <c r="AR66">
        <v>45.568373000000001</v>
      </c>
      <c r="AS66">
        <v>35.042830000000002</v>
      </c>
      <c r="AT66">
        <v>14.395428000000001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83.957453999999984</v>
      </c>
      <c r="BA66">
        <f t="shared" si="1"/>
        <v>1928.1274200000003</v>
      </c>
      <c r="BD66">
        <v>6.9</v>
      </c>
      <c r="BE66">
        <v>1.87</v>
      </c>
      <c r="BF66">
        <v>2.91</v>
      </c>
      <c r="BG66">
        <v>1.77</v>
      </c>
      <c r="BH66">
        <v>8.9700000000000006</v>
      </c>
      <c r="BI66">
        <v>0.81</v>
      </c>
      <c r="BJ66">
        <v>0.82</v>
      </c>
      <c r="BK66">
        <v>1.73</v>
      </c>
      <c r="BL66">
        <v>1.95</v>
      </c>
      <c r="BM66">
        <v>0.19</v>
      </c>
      <c r="BN66">
        <v>2.38</v>
      </c>
      <c r="BO66">
        <v>3.63</v>
      </c>
      <c r="BP66">
        <v>0.24</v>
      </c>
      <c r="BQ66">
        <v>1.93</v>
      </c>
      <c r="BR66">
        <v>2.09</v>
      </c>
      <c r="BS66">
        <v>1.1299999999999999</v>
      </c>
      <c r="BT66">
        <v>2.1658919999999999</v>
      </c>
      <c r="BU66">
        <v>1.288036</v>
      </c>
      <c r="BV66">
        <v>2.3097259999999999</v>
      </c>
      <c r="BW66">
        <v>1.725597</v>
      </c>
      <c r="BX66">
        <v>1.8811009999999999</v>
      </c>
      <c r="BY66">
        <v>2.5760710000000002</v>
      </c>
      <c r="BZ66">
        <v>1.2742960000000001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3.400414</v>
      </c>
      <c r="CK66">
        <v>1.7952319999999999</v>
      </c>
      <c r="CL66">
        <v>1.8603860000000001</v>
      </c>
      <c r="CM66">
        <v>3.3708710000000002</v>
      </c>
      <c r="CN66">
        <v>3.4004150000000002</v>
      </c>
      <c r="CO66">
        <v>4.121715</v>
      </c>
      <c r="CP66">
        <v>1.9891890000000001</v>
      </c>
      <c r="CQ66">
        <v>3.4004150000000002</v>
      </c>
      <c r="CR66">
        <v>0.80817899999999998</v>
      </c>
      <c r="CS66">
        <v>1.316117</v>
      </c>
      <c r="CT66">
        <v>2.027911</v>
      </c>
      <c r="CU66">
        <v>0</v>
      </c>
      <c r="CV66">
        <v>0</v>
      </c>
      <c r="CW66">
        <v>3.925891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83.957453999999984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340.10514499999999</v>
      </c>
      <c r="L67">
        <v>237.28977599999999</v>
      </c>
      <c r="M67">
        <v>92.043424000000002</v>
      </c>
      <c r="N67">
        <v>117.520557</v>
      </c>
      <c r="O67">
        <v>123.299251</v>
      </c>
      <c r="P67">
        <v>113.44616499999999</v>
      </c>
      <c r="Q67">
        <v>0</v>
      </c>
      <c r="R67">
        <v>23.604997000000001</v>
      </c>
      <c r="S67">
        <v>8.5523249999999997</v>
      </c>
      <c r="T67">
        <v>0</v>
      </c>
      <c r="U67">
        <v>334.98110200000002</v>
      </c>
      <c r="V67">
        <v>13.966545</v>
      </c>
      <c r="W67">
        <v>23.455635999999998</v>
      </c>
      <c r="X67">
        <v>95.010081</v>
      </c>
      <c r="Y67">
        <v>0</v>
      </c>
      <c r="Z67">
        <v>6.2909930000000003</v>
      </c>
      <c r="AA67">
        <v>0</v>
      </c>
      <c r="AB67">
        <v>0</v>
      </c>
      <c r="AC67">
        <v>0</v>
      </c>
      <c r="AD67">
        <v>0</v>
      </c>
      <c r="AE67">
        <v>36.304546999999999</v>
      </c>
      <c r="AF67">
        <v>8.7708340000000007</v>
      </c>
      <c r="AG67">
        <v>46.437545999999998</v>
      </c>
      <c r="AH67">
        <v>0</v>
      </c>
      <c r="AI67">
        <v>0</v>
      </c>
      <c r="AJ67">
        <v>0</v>
      </c>
      <c r="AK67">
        <v>62.650581000000003</v>
      </c>
      <c r="AL67">
        <v>12.269442</v>
      </c>
      <c r="AM67">
        <v>17.382572</v>
      </c>
      <c r="AN67">
        <v>1.0316700000000001</v>
      </c>
      <c r="AO67">
        <v>0</v>
      </c>
      <c r="AP67">
        <v>0</v>
      </c>
      <c r="AQ67">
        <v>13.247589</v>
      </c>
      <c r="AR67">
        <v>45.568373000000001</v>
      </c>
      <c r="AS67">
        <v>35.042830000000002</v>
      </c>
      <c r="AT67">
        <v>14.395428000000001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83.907632999999976</v>
      </c>
      <c r="BA67">
        <f t="shared" si="1"/>
        <v>1906.5750419999999</v>
      </c>
      <c r="BD67">
        <v>6.9</v>
      </c>
      <c r="BE67">
        <v>1.87</v>
      </c>
      <c r="BF67">
        <v>2.91</v>
      </c>
      <c r="BG67">
        <v>1.77</v>
      </c>
      <c r="BH67">
        <v>8.9700000000000006</v>
      </c>
      <c r="BI67">
        <v>0.81</v>
      </c>
      <c r="BJ67">
        <v>0.82</v>
      </c>
      <c r="BK67">
        <v>1.66</v>
      </c>
      <c r="BL67">
        <v>1.95</v>
      </c>
      <c r="BM67">
        <v>0.19</v>
      </c>
      <c r="BN67">
        <v>2.38</v>
      </c>
      <c r="BO67">
        <v>3.63</v>
      </c>
      <c r="BP67">
        <v>0.24</v>
      </c>
      <c r="BQ67">
        <v>1.93</v>
      </c>
      <c r="BR67">
        <v>2.09</v>
      </c>
      <c r="BS67">
        <v>1.1299999999999999</v>
      </c>
      <c r="BT67">
        <v>2.1658919999999999</v>
      </c>
      <c r="BU67">
        <v>1.288036</v>
      </c>
      <c r="BV67">
        <v>2.3299050000000001</v>
      </c>
      <c r="BW67">
        <v>1.725597</v>
      </c>
      <c r="BX67">
        <v>1.8811009999999999</v>
      </c>
      <c r="BY67">
        <v>2.5760710000000002</v>
      </c>
      <c r="BZ67">
        <v>1.2742960000000001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3.400414</v>
      </c>
      <c r="CK67">
        <v>1.7952319999999999</v>
      </c>
      <c r="CL67">
        <v>1.8603860000000001</v>
      </c>
      <c r="CM67">
        <v>3.3708710000000002</v>
      </c>
      <c r="CN67">
        <v>3.4004150000000002</v>
      </c>
      <c r="CO67">
        <v>4.121715</v>
      </c>
      <c r="CP67">
        <v>1.9891890000000001</v>
      </c>
      <c r="CQ67">
        <v>3.4004150000000002</v>
      </c>
      <c r="CR67">
        <v>0.80817899999999998</v>
      </c>
      <c r="CS67">
        <v>1.316117</v>
      </c>
      <c r="CT67">
        <v>2.027911</v>
      </c>
      <c r="CU67">
        <v>0</v>
      </c>
      <c r="CV67">
        <v>0</v>
      </c>
      <c r="CW67">
        <v>3.925891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83.907632999999976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340.10514499999999</v>
      </c>
      <c r="L68">
        <v>237.28977599999999</v>
      </c>
      <c r="M68">
        <v>92.043424000000002</v>
      </c>
      <c r="N68">
        <v>117.520557</v>
      </c>
      <c r="O68">
        <v>123.299251</v>
      </c>
      <c r="P68">
        <v>113.44616499999999</v>
      </c>
      <c r="Q68">
        <v>0</v>
      </c>
      <c r="R68">
        <v>23.604997000000001</v>
      </c>
      <c r="S68">
        <v>8.5523249999999997</v>
      </c>
      <c r="T68">
        <v>0</v>
      </c>
      <c r="U68">
        <v>334.98110200000002</v>
      </c>
      <c r="V68">
        <v>13.966545</v>
      </c>
      <c r="W68">
        <v>23.455635999999998</v>
      </c>
      <c r="X68">
        <v>95.010081</v>
      </c>
      <c r="Y68">
        <v>0</v>
      </c>
      <c r="Z68">
        <v>6.2909930000000003</v>
      </c>
      <c r="AA68">
        <v>0</v>
      </c>
      <c r="AB68">
        <v>0</v>
      </c>
      <c r="AC68">
        <v>0</v>
      </c>
      <c r="AD68">
        <v>0</v>
      </c>
      <c r="AE68">
        <v>36.304546999999999</v>
      </c>
      <c r="AF68">
        <v>8.7708340000000007</v>
      </c>
      <c r="AG68">
        <v>46.437545999999998</v>
      </c>
      <c r="AH68">
        <v>0</v>
      </c>
      <c r="AI68">
        <v>0</v>
      </c>
      <c r="AJ68">
        <v>0</v>
      </c>
      <c r="AK68">
        <v>62.650581000000003</v>
      </c>
      <c r="AL68">
        <v>12.269442</v>
      </c>
      <c r="AM68">
        <v>17.382572</v>
      </c>
      <c r="AN68">
        <v>1.0316700000000001</v>
      </c>
      <c r="AO68">
        <v>0</v>
      </c>
      <c r="AP68">
        <v>0</v>
      </c>
      <c r="AQ68">
        <v>13.247589</v>
      </c>
      <c r="AR68">
        <v>45.568373000000001</v>
      </c>
      <c r="AS68">
        <v>35.042830000000002</v>
      </c>
      <c r="AT68">
        <v>14.395428000000001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85.936079000000007</v>
      </c>
      <c r="BA68">
        <f t="shared" ref="BA68:BA99" si="4">SUM(B68:AZ68)</f>
        <v>1908.603488</v>
      </c>
      <c r="BD68">
        <v>6.9</v>
      </c>
      <c r="BE68">
        <v>1.87</v>
      </c>
      <c r="BF68">
        <v>2.91</v>
      </c>
      <c r="BG68">
        <v>1.77</v>
      </c>
      <c r="BH68">
        <v>8.9700000000000006</v>
      </c>
      <c r="BI68">
        <v>0.81</v>
      </c>
      <c r="BJ68">
        <v>0.82</v>
      </c>
      <c r="BK68">
        <v>1.66</v>
      </c>
      <c r="BL68">
        <v>1.95</v>
      </c>
      <c r="BM68">
        <v>0.19</v>
      </c>
      <c r="BN68">
        <v>2.38</v>
      </c>
      <c r="BO68">
        <v>3.63</v>
      </c>
      <c r="BP68">
        <v>0.24</v>
      </c>
      <c r="BQ68">
        <v>1.93</v>
      </c>
      <c r="BR68">
        <v>2.09</v>
      </c>
      <c r="BS68">
        <v>1.1299999999999999</v>
      </c>
      <c r="BT68">
        <v>2.1658919999999999</v>
      </c>
      <c r="BU68">
        <v>1.288036</v>
      </c>
      <c r="BV68">
        <v>2.3304399999999998</v>
      </c>
      <c r="BW68">
        <v>1.725597</v>
      </c>
      <c r="BX68">
        <v>1.8811009999999999</v>
      </c>
      <c r="BY68">
        <v>2.5760710000000002</v>
      </c>
      <c r="BZ68">
        <v>1.2742960000000001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3.400414</v>
      </c>
      <c r="CK68">
        <v>1.7952319999999999</v>
      </c>
      <c r="CL68">
        <v>1.8603860000000001</v>
      </c>
      <c r="CM68">
        <v>3.3708710000000002</v>
      </c>
      <c r="CN68">
        <v>3.4004150000000002</v>
      </c>
      <c r="CO68">
        <v>4.121715</v>
      </c>
      <c r="CP68">
        <v>1.9891890000000001</v>
      </c>
      <c r="CQ68">
        <v>3.4004150000000002</v>
      </c>
      <c r="CR68">
        <v>0.80817899999999998</v>
      </c>
      <c r="CS68">
        <v>1.316117</v>
      </c>
      <c r="CT68">
        <v>4.055822</v>
      </c>
      <c r="CU68">
        <v>0</v>
      </c>
      <c r="CV68">
        <v>0</v>
      </c>
      <c r="CW68">
        <v>3.925891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85.936079000000007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418.84794900000003</v>
      </c>
      <c r="L69">
        <v>257.59166099999999</v>
      </c>
      <c r="M69">
        <v>92.043424000000002</v>
      </c>
      <c r="N69">
        <v>117.520557</v>
      </c>
      <c r="O69">
        <v>123.299251</v>
      </c>
      <c r="P69">
        <v>113.44616499999999</v>
      </c>
      <c r="Q69">
        <v>0</v>
      </c>
      <c r="R69">
        <v>28.884447000000002</v>
      </c>
      <c r="S69">
        <v>12.084757</v>
      </c>
      <c r="T69">
        <v>0</v>
      </c>
      <c r="U69">
        <v>334.98110200000002</v>
      </c>
      <c r="V69">
        <v>13.966545</v>
      </c>
      <c r="W69">
        <v>29.742981</v>
      </c>
      <c r="X69">
        <v>95.010081</v>
      </c>
      <c r="Y69">
        <v>0</v>
      </c>
      <c r="Z69">
        <v>6.2909930000000003</v>
      </c>
      <c r="AA69">
        <v>0</v>
      </c>
      <c r="AB69">
        <v>0</v>
      </c>
      <c r="AC69">
        <v>0</v>
      </c>
      <c r="AD69">
        <v>0</v>
      </c>
      <c r="AE69">
        <v>36.304546999999999</v>
      </c>
      <c r="AF69">
        <v>8.7708340000000007</v>
      </c>
      <c r="AG69">
        <v>46.437545999999998</v>
      </c>
      <c r="AH69">
        <v>0</v>
      </c>
      <c r="AI69">
        <v>0</v>
      </c>
      <c r="AJ69">
        <v>0</v>
      </c>
      <c r="AK69">
        <v>62.650581000000003</v>
      </c>
      <c r="AL69">
        <v>12.269442</v>
      </c>
      <c r="AM69">
        <v>17.382572</v>
      </c>
      <c r="AN69">
        <v>1.0316700000000001</v>
      </c>
      <c r="AO69">
        <v>0</v>
      </c>
      <c r="AP69">
        <v>0</v>
      </c>
      <c r="AQ69">
        <v>13.247589</v>
      </c>
      <c r="AR69">
        <v>45.568373000000001</v>
      </c>
      <c r="AS69">
        <v>35.042830000000002</v>
      </c>
      <c r="AT69">
        <v>14.395428000000001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85.838255000000004</v>
      </c>
      <c r="BA69">
        <f t="shared" si="4"/>
        <v>2022.6495800000002</v>
      </c>
      <c r="BD69">
        <v>6.9</v>
      </c>
      <c r="BE69">
        <v>1.87</v>
      </c>
      <c r="BF69">
        <v>2.91</v>
      </c>
      <c r="BG69">
        <v>1.77</v>
      </c>
      <c r="BH69">
        <v>8.9700000000000006</v>
      </c>
      <c r="BI69">
        <v>0.81</v>
      </c>
      <c r="BJ69">
        <v>0.82</v>
      </c>
      <c r="BK69">
        <v>1.66</v>
      </c>
      <c r="BL69">
        <v>1.95</v>
      </c>
      <c r="BM69">
        <v>0.19</v>
      </c>
      <c r="BN69">
        <v>2.66</v>
      </c>
      <c r="BO69">
        <v>3.63</v>
      </c>
      <c r="BP69">
        <v>0.24</v>
      </c>
      <c r="BQ69">
        <v>1.93</v>
      </c>
      <c r="BR69">
        <v>2.09</v>
      </c>
      <c r="BS69">
        <v>1.1299999999999999</v>
      </c>
      <c r="BT69">
        <v>2.1658919999999999</v>
      </c>
      <c r="BU69">
        <v>1.288036</v>
      </c>
      <c r="BV69">
        <v>2.3304399999999998</v>
      </c>
      <c r="BW69">
        <v>1.725597</v>
      </c>
      <c r="BX69">
        <v>1.8811009999999999</v>
      </c>
      <c r="BY69">
        <v>2.5760710000000002</v>
      </c>
      <c r="BZ69">
        <v>1.2742960000000001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3.400414</v>
      </c>
      <c r="CK69">
        <v>1.7952319999999999</v>
      </c>
      <c r="CL69">
        <v>1.8603860000000001</v>
      </c>
      <c r="CM69">
        <v>3.3708710000000002</v>
      </c>
      <c r="CN69">
        <v>3.0225909999999998</v>
      </c>
      <c r="CO69">
        <v>4.121715</v>
      </c>
      <c r="CP69">
        <v>1.9891890000000001</v>
      </c>
      <c r="CQ69">
        <v>3.4004150000000002</v>
      </c>
      <c r="CR69">
        <v>0.80817899999999998</v>
      </c>
      <c r="CS69">
        <v>1.316117</v>
      </c>
      <c r="CT69">
        <v>4.055822</v>
      </c>
      <c r="CU69">
        <v>0</v>
      </c>
      <c r="CV69">
        <v>0</v>
      </c>
      <c r="CW69">
        <v>3.925891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85.838255000000004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418.84794900000003</v>
      </c>
      <c r="L70">
        <v>257.59166099999999</v>
      </c>
      <c r="M70">
        <v>92.043424000000002</v>
      </c>
      <c r="N70">
        <v>117.520557</v>
      </c>
      <c r="O70">
        <v>123.299251</v>
      </c>
      <c r="P70">
        <v>113.44616499999999</v>
      </c>
      <c r="Q70">
        <v>0</v>
      </c>
      <c r="R70">
        <v>28.884447000000002</v>
      </c>
      <c r="S70">
        <v>12.084757</v>
      </c>
      <c r="T70">
        <v>0</v>
      </c>
      <c r="U70">
        <v>334.98110200000002</v>
      </c>
      <c r="V70">
        <v>13.966545</v>
      </c>
      <c r="W70">
        <v>29.742981</v>
      </c>
      <c r="X70">
        <v>95.010081</v>
      </c>
      <c r="Y70">
        <v>0</v>
      </c>
      <c r="Z70">
        <v>6.2909930000000003</v>
      </c>
      <c r="AA70">
        <v>0</v>
      </c>
      <c r="AB70">
        <v>0</v>
      </c>
      <c r="AC70">
        <v>0</v>
      </c>
      <c r="AD70">
        <v>0</v>
      </c>
      <c r="AE70">
        <v>36.304546999999999</v>
      </c>
      <c r="AF70">
        <v>8.7708340000000007</v>
      </c>
      <c r="AG70">
        <v>46.437545999999998</v>
      </c>
      <c r="AH70">
        <v>0</v>
      </c>
      <c r="AI70">
        <v>0</v>
      </c>
      <c r="AJ70">
        <v>0</v>
      </c>
      <c r="AK70">
        <v>62.650581000000003</v>
      </c>
      <c r="AL70">
        <v>12.269442</v>
      </c>
      <c r="AM70">
        <v>17.382572</v>
      </c>
      <c r="AN70">
        <v>1.0316700000000001</v>
      </c>
      <c r="AO70">
        <v>0</v>
      </c>
      <c r="AP70">
        <v>0</v>
      </c>
      <c r="AQ70">
        <v>13.247589</v>
      </c>
      <c r="AR70">
        <v>45.568373000000001</v>
      </c>
      <c r="AS70">
        <v>35.042830000000002</v>
      </c>
      <c r="AT70">
        <v>14.395428000000001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86.288254999999992</v>
      </c>
      <c r="BA70">
        <f t="shared" si="4"/>
        <v>2023.0995800000003</v>
      </c>
      <c r="BD70">
        <v>6.9</v>
      </c>
      <c r="BE70">
        <v>1.87</v>
      </c>
      <c r="BF70">
        <v>2.91</v>
      </c>
      <c r="BG70">
        <v>1.77</v>
      </c>
      <c r="BH70">
        <v>8.9700000000000006</v>
      </c>
      <c r="BI70">
        <v>0.81</v>
      </c>
      <c r="BJ70">
        <v>0.82</v>
      </c>
      <c r="BK70">
        <v>1.66</v>
      </c>
      <c r="BL70">
        <v>1.95</v>
      </c>
      <c r="BM70">
        <v>0.19</v>
      </c>
      <c r="BN70">
        <v>3.11</v>
      </c>
      <c r="BO70">
        <v>3.63</v>
      </c>
      <c r="BP70">
        <v>0.24</v>
      </c>
      <c r="BQ70">
        <v>1.93</v>
      </c>
      <c r="BR70">
        <v>2.09</v>
      </c>
      <c r="BS70">
        <v>1.1299999999999999</v>
      </c>
      <c r="BT70">
        <v>2.1658919999999999</v>
      </c>
      <c r="BU70">
        <v>1.288036</v>
      </c>
      <c r="BV70">
        <v>2.3304399999999998</v>
      </c>
      <c r="BW70">
        <v>1.725597</v>
      </c>
      <c r="BX70">
        <v>1.8811009999999999</v>
      </c>
      <c r="BY70">
        <v>2.5760710000000002</v>
      </c>
      <c r="BZ70">
        <v>1.2742960000000001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3.400414</v>
      </c>
      <c r="CK70">
        <v>1.7952319999999999</v>
      </c>
      <c r="CL70">
        <v>1.8603860000000001</v>
      </c>
      <c r="CM70">
        <v>3.3708710000000002</v>
      </c>
      <c r="CN70">
        <v>3.0225909999999998</v>
      </c>
      <c r="CO70">
        <v>4.121715</v>
      </c>
      <c r="CP70">
        <v>1.9891890000000001</v>
      </c>
      <c r="CQ70">
        <v>3.4004150000000002</v>
      </c>
      <c r="CR70">
        <v>0.80817899999999998</v>
      </c>
      <c r="CS70">
        <v>1.316117</v>
      </c>
      <c r="CT70">
        <v>4.055822</v>
      </c>
      <c r="CU70">
        <v>0</v>
      </c>
      <c r="CV70">
        <v>0</v>
      </c>
      <c r="CW70">
        <v>3.925891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86.288254999999992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427.86985800000002</v>
      </c>
      <c r="L71">
        <v>257.59166099999999</v>
      </c>
      <c r="M71">
        <v>92.043424000000002</v>
      </c>
      <c r="N71">
        <v>117.520557</v>
      </c>
      <c r="O71">
        <v>123.299251</v>
      </c>
      <c r="P71">
        <v>113.44616499999999</v>
      </c>
      <c r="Q71">
        <v>0</v>
      </c>
      <c r="R71">
        <v>42.548589</v>
      </c>
      <c r="S71">
        <v>17.935155999999999</v>
      </c>
      <c r="T71">
        <v>0</v>
      </c>
      <c r="U71">
        <v>334.98110200000002</v>
      </c>
      <c r="V71">
        <v>18.766044999999998</v>
      </c>
      <c r="W71">
        <v>41.354793000000001</v>
      </c>
      <c r="X71">
        <v>108.031609</v>
      </c>
      <c r="Y71">
        <v>0</v>
      </c>
      <c r="Z71">
        <v>12.581985</v>
      </c>
      <c r="AA71">
        <v>0</v>
      </c>
      <c r="AB71">
        <v>0</v>
      </c>
      <c r="AC71">
        <v>0</v>
      </c>
      <c r="AD71">
        <v>0</v>
      </c>
      <c r="AE71">
        <v>36.304546999999999</v>
      </c>
      <c r="AF71">
        <v>8.7708340000000007</v>
      </c>
      <c r="AG71">
        <v>46.437545999999998</v>
      </c>
      <c r="AH71">
        <v>0</v>
      </c>
      <c r="AI71">
        <v>0</v>
      </c>
      <c r="AJ71">
        <v>0</v>
      </c>
      <c r="AK71">
        <v>62.650581000000003</v>
      </c>
      <c r="AL71">
        <v>12.269442</v>
      </c>
      <c r="AM71">
        <v>17.382572</v>
      </c>
      <c r="AN71">
        <v>1.0316700000000001</v>
      </c>
      <c r="AO71">
        <v>0</v>
      </c>
      <c r="AP71">
        <v>0</v>
      </c>
      <c r="AQ71">
        <v>13.247589</v>
      </c>
      <c r="AR71">
        <v>45.568373000000001</v>
      </c>
      <c r="AS71">
        <v>35.042830000000002</v>
      </c>
      <c r="AT71">
        <v>14.395428000000001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86.180131000000017</v>
      </c>
      <c r="BA71">
        <f t="shared" si="4"/>
        <v>2087.2517380000004</v>
      </c>
      <c r="BD71">
        <v>6.9</v>
      </c>
      <c r="BE71">
        <v>1.87</v>
      </c>
      <c r="BF71">
        <v>2.91</v>
      </c>
      <c r="BG71">
        <v>1.77</v>
      </c>
      <c r="BH71">
        <v>8.9700000000000006</v>
      </c>
      <c r="BI71">
        <v>0.81</v>
      </c>
      <c r="BJ71">
        <v>0.82</v>
      </c>
      <c r="BK71">
        <v>1.66</v>
      </c>
      <c r="BL71">
        <v>1.95</v>
      </c>
      <c r="BM71">
        <v>0.19</v>
      </c>
      <c r="BN71">
        <v>3.42</v>
      </c>
      <c r="BO71">
        <v>3.63</v>
      </c>
      <c r="BP71">
        <v>0.24</v>
      </c>
      <c r="BQ71">
        <v>1.93</v>
      </c>
      <c r="BR71">
        <v>2.09</v>
      </c>
      <c r="BS71">
        <v>1.1299999999999999</v>
      </c>
      <c r="BT71">
        <v>2.1658919999999999</v>
      </c>
      <c r="BU71">
        <v>1.288036</v>
      </c>
      <c r="BV71">
        <v>2.3304399999999998</v>
      </c>
      <c r="BW71">
        <v>1.725597</v>
      </c>
      <c r="BX71">
        <v>1.8811009999999999</v>
      </c>
      <c r="BY71">
        <v>2.5760710000000002</v>
      </c>
      <c r="BZ71">
        <v>1.2742960000000001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3.400414</v>
      </c>
      <c r="CK71">
        <v>1.7952319999999999</v>
      </c>
      <c r="CL71">
        <v>1.8603860000000001</v>
      </c>
      <c r="CM71">
        <v>2.952747</v>
      </c>
      <c r="CN71">
        <v>3.0225909999999998</v>
      </c>
      <c r="CO71">
        <v>4.121715</v>
      </c>
      <c r="CP71">
        <v>1.9891890000000001</v>
      </c>
      <c r="CQ71">
        <v>3.4004150000000002</v>
      </c>
      <c r="CR71">
        <v>0.80817899999999998</v>
      </c>
      <c r="CS71">
        <v>1.316117</v>
      </c>
      <c r="CT71">
        <v>4.055822</v>
      </c>
      <c r="CU71">
        <v>0</v>
      </c>
      <c r="CV71">
        <v>0</v>
      </c>
      <c r="CW71">
        <v>3.925891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86.180131000000017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427.86985800000002</v>
      </c>
      <c r="L72">
        <v>303.66686099999998</v>
      </c>
      <c r="M72">
        <v>92.043424000000002</v>
      </c>
      <c r="N72">
        <v>117.520557</v>
      </c>
      <c r="O72">
        <v>123.299251</v>
      </c>
      <c r="P72">
        <v>113.44616499999999</v>
      </c>
      <c r="Q72">
        <v>0</v>
      </c>
      <c r="R72">
        <v>42.548589</v>
      </c>
      <c r="S72">
        <v>17.935155999999999</v>
      </c>
      <c r="T72">
        <v>0</v>
      </c>
      <c r="U72">
        <v>334.98110200000002</v>
      </c>
      <c r="V72">
        <v>18.766044999999998</v>
      </c>
      <c r="W72">
        <v>44.509900999999999</v>
      </c>
      <c r="X72">
        <v>108.031609</v>
      </c>
      <c r="Y72">
        <v>0</v>
      </c>
      <c r="Z72">
        <v>12.581985</v>
      </c>
      <c r="AA72">
        <v>0</v>
      </c>
      <c r="AB72">
        <v>0</v>
      </c>
      <c r="AC72">
        <v>0</v>
      </c>
      <c r="AD72">
        <v>0</v>
      </c>
      <c r="AE72">
        <v>36.304546999999999</v>
      </c>
      <c r="AF72">
        <v>8.7708340000000007</v>
      </c>
      <c r="AG72">
        <v>46.437545999999998</v>
      </c>
      <c r="AH72">
        <v>20.651019999999999</v>
      </c>
      <c r="AI72">
        <v>0</v>
      </c>
      <c r="AJ72">
        <v>0</v>
      </c>
      <c r="AK72">
        <v>62.650581000000003</v>
      </c>
      <c r="AL72">
        <v>12.269442</v>
      </c>
      <c r="AM72">
        <v>17.382572</v>
      </c>
      <c r="AN72">
        <v>1.0316700000000001</v>
      </c>
      <c r="AO72">
        <v>0</v>
      </c>
      <c r="AP72">
        <v>0</v>
      </c>
      <c r="AQ72">
        <v>13.247589</v>
      </c>
      <c r="AR72">
        <v>45.568373000000001</v>
      </c>
      <c r="AS72">
        <v>35.042830000000002</v>
      </c>
      <c r="AT72">
        <v>14.395428000000001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86.329293999999976</v>
      </c>
      <c r="BA72">
        <f t="shared" si="4"/>
        <v>2157.2822289999999</v>
      </c>
      <c r="BD72">
        <v>6.9</v>
      </c>
      <c r="BE72">
        <v>1.87</v>
      </c>
      <c r="BF72">
        <v>2.91</v>
      </c>
      <c r="BG72">
        <v>1.77</v>
      </c>
      <c r="BH72">
        <v>8.9700000000000006</v>
      </c>
      <c r="BI72">
        <v>0.81</v>
      </c>
      <c r="BJ72">
        <v>0.82</v>
      </c>
      <c r="BK72">
        <v>1.66</v>
      </c>
      <c r="BL72">
        <v>1.95</v>
      </c>
      <c r="BM72">
        <v>0.19</v>
      </c>
      <c r="BN72">
        <v>3.43</v>
      </c>
      <c r="BO72">
        <v>3.63</v>
      </c>
      <c r="BP72">
        <v>0.24</v>
      </c>
      <c r="BQ72">
        <v>1.93</v>
      </c>
      <c r="BR72">
        <v>2.09</v>
      </c>
      <c r="BS72">
        <v>1.1499999999999999</v>
      </c>
      <c r="BT72">
        <v>2.1658919999999999</v>
      </c>
      <c r="BU72">
        <v>1.288036</v>
      </c>
      <c r="BV72">
        <v>2.3304399999999998</v>
      </c>
      <c r="BW72">
        <v>1.725597</v>
      </c>
      <c r="BX72">
        <v>1.8811009999999999</v>
      </c>
      <c r="BY72">
        <v>2.5760710000000002</v>
      </c>
      <c r="BZ72">
        <v>1.2742960000000001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3.400414</v>
      </c>
      <c r="CK72">
        <v>1.7952319999999999</v>
      </c>
      <c r="CL72">
        <v>1.8603860000000001</v>
      </c>
      <c r="CM72">
        <v>2.4352</v>
      </c>
      <c r="CN72">
        <v>3.0225909999999998</v>
      </c>
      <c r="CO72">
        <v>4.121715</v>
      </c>
      <c r="CP72">
        <v>1.9891890000000001</v>
      </c>
      <c r="CQ72">
        <v>3.4004150000000002</v>
      </c>
      <c r="CR72">
        <v>0.80817899999999998</v>
      </c>
      <c r="CS72">
        <v>1.316117</v>
      </c>
      <c r="CT72">
        <v>4.055822</v>
      </c>
      <c r="CU72">
        <v>0</v>
      </c>
      <c r="CV72">
        <v>0.63671</v>
      </c>
      <c r="CW72">
        <v>3.925891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86.329293999999976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475.86485800000003</v>
      </c>
      <c r="L73">
        <v>343.07075600000002</v>
      </c>
      <c r="M73">
        <v>92.043424000000002</v>
      </c>
      <c r="N73">
        <v>117.520557</v>
      </c>
      <c r="O73">
        <v>123.299251</v>
      </c>
      <c r="P73">
        <v>113.44616499999999</v>
      </c>
      <c r="Q73">
        <v>0</v>
      </c>
      <c r="R73">
        <v>42.548589</v>
      </c>
      <c r="S73">
        <v>25.864409999999999</v>
      </c>
      <c r="T73">
        <v>0</v>
      </c>
      <c r="U73">
        <v>334.98110200000002</v>
      </c>
      <c r="V73">
        <v>18.766044999999998</v>
      </c>
      <c r="W73">
        <v>44.509900999999999</v>
      </c>
      <c r="X73">
        <v>94.400165999999999</v>
      </c>
      <c r="Y73">
        <v>0</v>
      </c>
      <c r="Z73">
        <v>12.581985</v>
      </c>
      <c r="AA73">
        <v>13.485981000000001</v>
      </c>
      <c r="AB73">
        <v>0</v>
      </c>
      <c r="AC73">
        <v>0</v>
      </c>
      <c r="AD73">
        <v>0</v>
      </c>
      <c r="AE73">
        <v>36.304546999999999</v>
      </c>
      <c r="AF73">
        <v>8.7708340000000007</v>
      </c>
      <c r="AG73">
        <v>46.437545999999998</v>
      </c>
      <c r="AH73">
        <v>41.302039999999998</v>
      </c>
      <c r="AI73">
        <v>0</v>
      </c>
      <c r="AJ73">
        <v>0</v>
      </c>
      <c r="AK73">
        <v>62.650581000000003</v>
      </c>
      <c r="AL73">
        <v>12.269442</v>
      </c>
      <c r="AM73">
        <v>17.382572</v>
      </c>
      <c r="AN73">
        <v>1.0316700000000001</v>
      </c>
      <c r="AO73">
        <v>0</v>
      </c>
      <c r="AP73">
        <v>0</v>
      </c>
      <c r="AQ73">
        <v>13.247589</v>
      </c>
      <c r="AR73">
        <v>45.568373000000001</v>
      </c>
      <c r="AS73">
        <v>35.042830000000002</v>
      </c>
      <c r="AT73">
        <v>14.395428000000001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86.498457999999999</v>
      </c>
      <c r="BA73">
        <f t="shared" si="4"/>
        <v>2273.2850999999996</v>
      </c>
      <c r="BD73">
        <v>6.9</v>
      </c>
      <c r="BE73">
        <v>1.87</v>
      </c>
      <c r="BF73">
        <v>2.91</v>
      </c>
      <c r="BG73">
        <v>1.77</v>
      </c>
      <c r="BH73">
        <v>8.9700000000000006</v>
      </c>
      <c r="BI73">
        <v>0.81</v>
      </c>
      <c r="BJ73">
        <v>0.88</v>
      </c>
      <c r="BK73">
        <v>1.66</v>
      </c>
      <c r="BL73">
        <v>1.92</v>
      </c>
      <c r="BM73">
        <v>0.19</v>
      </c>
      <c r="BN73">
        <v>3.43</v>
      </c>
      <c r="BO73">
        <v>3.63</v>
      </c>
      <c r="BP73">
        <v>0.24</v>
      </c>
      <c r="BQ73">
        <v>1.93</v>
      </c>
      <c r="BR73">
        <v>2.09</v>
      </c>
      <c r="BS73">
        <v>1.17</v>
      </c>
      <c r="BT73">
        <v>2.1658919999999999</v>
      </c>
      <c r="BU73">
        <v>1.288036</v>
      </c>
      <c r="BV73">
        <v>2.3304399999999998</v>
      </c>
      <c r="BW73">
        <v>1.725597</v>
      </c>
      <c r="BX73">
        <v>1.8811009999999999</v>
      </c>
      <c r="BY73">
        <v>2.5760710000000002</v>
      </c>
      <c r="BZ73">
        <v>1.2742960000000001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3.400414</v>
      </c>
      <c r="CK73">
        <v>1.7952319999999999</v>
      </c>
      <c r="CL73">
        <v>1.8603860000000001</v>
      </c>
      <c r="CM73">
        <v>1.9176519999999999</v>
      </c>
      <c r="CN73">
        <v>3.0225909999999998</v>
      </c>
      <c r="CO73">
        <v>4.121715</v>
      </c>
      <c r="CP73">
        <v>1.9891890000000001</v>
      </c>
      <c r="CQ73">
        <v>3.4004150000000002</v>
      </c>
      <c r="CR73">
        <v>0.80817899999999998</v>
      </c>
      <c r="CS73">
        <v>1.316117</v>
      </c>
      <c r="CT73">
        <v>4.055822</v>
      </c>
      <c r="CU73">
        <v>0</v>
      </c>
      <c r="CV73">
        <v>1.2734220000000001</v>
      </c>
      <c r="CW73">
        <v>3.925891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86.498457999999999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475.86485800000003</v>
      </c>
      <c r="L74">
        <v>391.06575600000002</v>
      </c>
      <c r="M74">
        <v>92.043424000000002</v>
      </c>
      <c r="N74">
        <v>117.520557</v>
      </c>
      <c r="O74">
        <v>123.299251</v>
      </c>
      <c r="P74">
        <v>113.44616499999999</v>
      </c>
      <c r="Q74">
        <v>0</v>
      </c>
      <c r="R74">
        <v>42.548589</v>
      </c>
      <c r="S74">
        <v>25.864409999999999</v>
      </c>
      <c r="T74">
        <v>0</v>
      </c>
      <c r="U74">
        <v>334.98110200000002</v>
      </c>
      <c r="V74">
        <v>18.766044999999998</v>
      </c>
      <c r="W74">
        <v>44.509900999999999</v>
      </c>
      <c r="X74">
        <v>94.400165999999999</v>
      </c>
      <c r="Y74">
        <v>0</v>
      </c>
      <c r="Z74">
        <v>12.581985</v>
      </c>
      <c r="AA74">
        <v>26.971961</v>
      </c>
      <c r="AB74">
        <v>0</v>
      </c>
      <c r="AC74">
        <v>0</v>
      </c>
      <c r="AD74">
        <v>0</v>
      </c>
      <c r="AE74">
        <v>36.304546999999999</v>
      </c>
      <c r="AF74">
        <v>8.7708340000000007</v>
      </c>
      <c r="AG74">
        <v>46.437545999999998</v>
      </c>
      <c r="AH74">
        <v>61.953059000000003</v>
      </c>
      <c r="AI74">
        <v>0</v>
      </c>
      <c r="AJ74">
        <v>0</v>
      </c>
      <c r="AK74">
        <v>62.650581000000003</v>
      </c>
      <c r="AL74">
        <v>12.269442</v>
      </c>
      <c r="AM74">
        <v>17.382572</v>
      </c>
      <c r="AN74">
        <v>1.0316700000000001</v>
      </c>
      <c r="AO74">
        <v>0</v>
      </c>
      <c r="AP74">
        <v>0</v>
      </c>
      <c r="AQ74">
        <v>13.247589</v>
      </c>
      <c r="AR74">
        <v>45.568373000000001</v>
      </c>
      <c r="AS74">
        <v>35.042830000000002</v>
      </c>
      <c r="AT74">
        <v>14.395428000000001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86.922952000000009</v>
      </c>
      <c r="BA74">
        <f t="shared" si="4"/>
        <v>2355.8415929999987</v>
      </c>
      <c r="BD74">
        <v>6.9</v>
      </c>
      <c r="BE74">
        <v>1.87</v>
      </c>
      <c r="BF74">
        <v>2.91</v>
      </c>
      <c r="BG74">
        <v>1.77</v>
      </c>
      <c r="BH74">
        <v>8.9700000000000006</v>
      </c>
      <c r="BI74">
        <v>0.81</v>
      </c>
      <c r="BJ74">
        <v>0.89</v>
      </c>
      <c r="BK74">
        <v>1.66</v>
      </c>
      <c r="BL74">
        <v>1.92</v>
      </c>
      <c r="BM74">
        <v>0.19</v>
      </c>
      <c r="BN74">
        <v>3.43</v>
      </c>
      <c r="BO74">
        <v>3.63</v>
      </c>
      <c r="BP74">
        <v>0.24</v>
      </c>
      <c r="BQ74">
        <v>1.93</v>
      </c>
      <c r="BR74">
        <v>2.09</v>
      </c>
      <c r="BS74">
        <v>1.18</v>
      </c>
      <c r="BT74">
        <v>2.1658919999999999</v>
      </c>
      <c r="BU74">
        <v>1.288036</v>
      </c>
      <c r="BV74">
        <v>2.3304399999999998</v>
      </c>
      <c r="BW74">
        <v>1.725597</v>
      </c>
      <c r="BX74">
        <v>1.8811009999999999</v>
      </c>
      <c r="BY74">
        <v>2.5760710000000002</v>
      </c>
      <c r="BZ74">
        <v>1.2742960000000001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3.400414</v>
      </c>
      <c r="CK74">
        <v>1.7952319999999999</v>
      </c>
      <c r="CL74">
        <v>1.8603860000000001</v>
      </c>
      <c r="CM74">
        <v>1.6854359999999999</v>
      </c>
      <c r="CN74">
        <v>3.0225909999999998</v>
      </c>
      <c r="CO74">
        <v>4.121715</v>
      </c>
      <c r="CP74">
        <v>1.9891890000000001</v>
      </c>
      <c r="CQ74">
        <v>3.4004150000000002</v>
      </c>
      <c r="CR74">
        <v>0.80817899999999998</v>
      </c>
      <c r="CS74">
        <v>1.316117</v>
      </c>
      <c r="CT74">
        <v>4.055822</v>
      </c>
      <c r="CU74">
        <v>0</v>
      </c>
      <c r="CV74">
        <v>1.9101319999999999</v>
      </c>
      <c r="CW74">
        <v>3.925891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86.922952000000009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523.85985800000003</v>
      </c>
      <c r="L75">
        <v>434.482033</v>
      </c>
      <c r="M75">
        <v>92.043424000000002</v>
      </c>
      <c r="N75">
        <v>117.520557</v>
      </c>
      <c r="O75">
        <v>123.299251</v>
      </c>
      <c r="P75">
        <v>113.44616499999999</v>
      </c>
      <c r="Q75">
        <v>0</v>
      </c>
      <c r="R75">
        <v>42.548589</v>
      </c>
      <c r="S75">
        <v>26.253264999999999</v>
      </c>
      <c r="T75">
        <v>0</v>
      </c>
      <c r="U75">
        <v>334.98110200000002</v>
      </c>
      <c r="V75">
        <v>18.766044999999998</v>
      </c>
      <c r="W75">
        <v>44.509900999999999</v>
      </c>
      <c r="X75">
        <v>94.400165999999999</v>
      </c>
      <c r="Y75">
        <v>0</v>
      </c>
      <c r="Z75">
        <v>12.581985</v>
      </c>
      <c r="AA75">
        <v>26.971961</v>
      </c>
      <c r="AB75">
        <v>3.758651</v>
      </c>
      <c r="AC75">
        <v>0</v>
      </c>
      <c r="AD75">
        <v>0</v>
      </c>
      <c r="AE75">
        <v>36.304546999999999</v>
      </c>
      <c r="AF75">
        <v>8.7708340000000007</v>
      </c>
      <c r="AG75">
        <v>46.437545999999998</v>
      </c>
      <c r="AH75">
        <v>64.018161000000006</v>
      </c>
      <c r="AI75">
        <v>0</v>
      </c>
      <c r="AJ75">
        <v>0</v>
      </c>
      <c r="AK75">
        <v>62.650581000000003</v>
      </c>
      <c r="AL75">
        <v>12.269442</v>
      </c>
      <c r="AM75">
        <v>17.382572</v>
      </c>
      <c r="AN75">
        <v>1.0316700000000001</v>
      </c>
      <c r="AO75">
        <v>0</v>
      </c>
      <c r="AP75">
        <v>0</v>
      </c>
      <c r="AQ75">
        <v>13.247589</v>
      </c>
      <c r="AR75">
        <v>45.568373000000001</v>
      </c>
      <c r="AS75">
        <v>35.042830000000002</v>
      </c>
      <c r="AT75">
        <v>14.395428000000001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88.504413999999997</v>
      </c>
      <c r="BA75">
        <f t="shared" si="4"/>
        <v>2455.0469399999993</v>
      </c>
      <c r="BD75">
        <v>6.9</v>
      </c>
      <c r="BE75">
        <v>1.87</v>
      </c>
      <c r="BF75">
        <v>2.91</v>
      </c>
      <c r="BG75">
        <v>1.77</v>
      </c>
      <c r="BH75">
        <v>8.9700000000000006</v>
      </c>
      <c r="BI75">
        <v>0.81</v>
      </c>
      <c r="BJ75">
        <v>0.89</v>
      </c>
      <c r="BK75">
        <v>1.66</v>
      </c>
      <c r="BL75">
        <v>1.92</v>
      </c>
      <c r="BM75">
        <v>0.19</v>
      </c>
      <c r="BN75">
        <v>3.43</v>
      </c>
      <c r="BO75">
        <v>3.63</v>
      </c>
      <c r="BP75">
        <v>0.24</v>
      </c>
      <c r="BQ75">
        <v>1.93</v>
      </c>
      <c r="BR75">
        <v>2.09</v>
      </c>
      <c r="BS75">
        <v>1.19</v>
      </c>
      <c r="BT75">
        <v>2.1658919999999999</v>
      </c>
      <c r="BU75">
        <v>1.288036</v>
      </c>
      <c r="BV75">
        <v>2.3304399999999998</v>
      </c>
      <c r="BW75">
        <v>1.8313969999999999</v>
      </c>
      <c r="BX75">
        <v>1.8811009999999999</v>
      </c>
      <c r="BY75">
        <v>2.5760710000000002</v>
      </c>
      <c r="BZ75">
        <v>1.2742960000000001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3.400414</v>
      </c>
      <c r="CK75">
        <v>1.7952319999999999</v>
      </c>
      <c r="CL75">
        <v>1.8603860000000001</v>
      </c>
      <c r="CM75">
        <v>1.710961</v>
      </c>
      <c r="CN75">
        <v>3.0225909999999998</v>
      </c>
      <c r="CO75">
        <v>4.121715</v>
      </c>
      <c r="CP75">
        <v>1.9891890000000001</v>
      </c>
      <c r="CQ75">
        <v>3.4004150000000002</v>
      </c>
      <c r="CR75">
        <v>0.80817899999999998</v>
      </c>
      <c r="CS75">
        <v>1.316117</v>
      </c>
      <c r="CT75">
        <v>4.055822</v>
      </c>
      <c r="CU75">
        <v>1.3832880000000001</v>
      </c>
      <c r="CV75">
        <v>1.9669810000000001</v>
      </c>
      <c r="CW75">
        <v>3.925891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88.504413999999997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523.85985800000003</v>
      </c>
      <c r="L76">
        <v>434.49163199999998</v>
      </c>
      <c r="M76">
        <v>92.043424000000002</v>
      </c>
      <c r="N76">
        <v>117.520557</v>
      </c>
      <c r="O76">
        <v>123.299251</v>
      </c>
      <c r="P76">
        <v>113.44616499999999</v>
      </c>
      <c r="Q76">
        <v>0</v>
      </c>
      <c r="R76">
        <v>42.548589</v>
      </c>
      <c r="S76">
        <v>26.253264999999999</v>
      </c>
      <c r="T76">
        <v>0</v>
      </c>
      <c r="U76">
        <v>334.98110200000002</v>
      </c>
      <c r="V76">
        <v>18.766044999999998</v>
      </c>
      <c r="W76">
        <v>44.509900999999999</v>
      </c>
      <c r="X76">
        <v>94.400165999999999</v>
      </c>
      <c r="Y76">
        <v>0</v>
      </c>
      <c r="Z76">
        <v>12.581985</v>
      </c>
      <c r="AA76">
        <v>40.457942000000003</v>
      </c>
      <c r="AB76">
        <v>9.0207619999999995</v>
      </c>
      <c r="AC76">
        <v>10.707877999999999</v>
      </c>
      <c r="AD76">
        <v>10.036896</v>
      </c>
      <c r="AE76">
        <v>36.304546999999999</v>
      </c>
      <c r="AF76">
        <v>8.7708340000000007</v>
      </c>
      <c r="AG76">
        <v>46.437545999999998</v>
      </c>
      <c r="AH76">
        <v>87.766834000000003</v>
      </c>
      <c r="AI76">
        <v>0</v>
      </c>
      <c r="AJ76">
        <v>0</v>
      </c>
      <c r="AK76">
        <v>62.650581000000003</v>
      </c>
      <c r="AL76">
        <v>12.269442</v>
      </c>
      <c r="AM76">
        <v>17.382572</v>
      </c>
      <c r="AN76">
        <v>1.0316700000000001</v>
      </c>
      <c r="AO76">
        <v>0</v>
      </c>
      <c r="AP76">
        <v>0</v>
      </c>
      <c r="AQ76">
        <v>26.495177000000002</v>
      </c>
      <c r="AR76">
        <v>45.568373000000001</v>
      </c>
      <c r="AS76">
        <v>35.042830000000002</v>
      </c>
      <c r="AT76">
        <v>14.395428000000001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90.933909999999997</v>
      </c>
      <c r="BA76">
        <f t="shared" si="4"/>
        <v>2533.9751619999993</v>
      </c>
      <c r="BD76">
        <v>6.9</v>
      </c>
      <c r="BE76">
        <v>1.87</v>
      </c>
      <c r="BF76">
        <v>2.91</v>
      </c>
      <c r="BG76">
        <v>1.77</v>
      </c>
      <c r="BH76">
        <v>8.9700000000000006</v>
      </c>
      <c r="BI76">
        <v>0.81</v>
      </c>
      <c r="BJ76">
        <v>0.89</v>
      </c>
      <c r="BK76">
        <v>1.66</v>
      </c>
      <c r="BL76">
        <v>1.92</v>
      </c>
      <c r="BM76">
        <v>0.19</v>
      </c>
      <c r="BN76">
        <v>3.43</v>
      </c>
      <c r="BO76">
        <v>3.63</v>
      </c>
      <c r="BP76">
        <v>0.24</v>
      </c>
      <c r="BQ76">
        <v>1.93</v>
      </c>
      <c r="BR76">
        <v>2.09</v>
      </c>
      <c r="BS76">
        <v>1.19</v>
      </c>
      <c r="BT76">
        <v>2.1658919999999999</v>
      </c>
      <c r="BU76">
        <v>1.288036</v>
      </c>
      <c r="BV76">
        <v>2.3304399999999998</v>
      </c>
      <c r="BW76">
        <v>1.865049</v>
      </c>
      <c r="BX76">
        <v>1.8811009999999999</v>
      </c>
      <c r="BY76">
        <v>2.5760710000000002</v>
      </c>
      <c r="BZ76">
        <v>1.2742960000000001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3.400414</v>
      </c>
      <c r="CK76">
        <v>1.7952319999999999</v>
      </c>
      <c r="CL76">
        <v>1.8603860000000001</v>
      </c>
      <c r="CM76">
        <v>1.9958469999999999</v>
      </c>
      <c r="CN76">
        <v>3.0225909999999998</v>
      </c>
      <c r="CO76">
        <v>4.121715</v>
      </c>
      <c r="CP76">
        <v>1.9891890000000001</v>
      </c>
      <c r="CQ76">
        <v>3.4004150000000002</v>
      </c>
      <c r="CR76">
        <v>0.80817899999999998</v>
      </c>
      <c r="CS76">
        <v>1.316117</v>
      </c>
      <c r="CT76">
        <v>4.055822</v>
      </c>
      <c r="CU76">
        <v>2.7665769999999998</v>
      </c>
      <c r="CV76">
        <v>2.6946500000000002</v>
      </c>
      <c r="CW76">
        <v>3.925891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90.933909999999997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523.85985800000003</v>
      </c>
      <c r="L77">
        <v>434.49163199999998</v>
      </c>
      <c r="M77">
        <v>92.043424000000002</v>
      </c>
      <c r="N77">
        <v>117.520557</v>
      </c>
      <c r="O77">
        <v>123.299251</v>
      </c>
      <c r="P77">
        <v>113.44616499999999</v>
      </c>
      <c r="Q77">
        <v>0</v>
      </c>
      <c r="R77">
        <v>42.548589</v>
      </c>
      <c r="S77">
        <v>26.253264999999999</v>
      </c>
      <c r="T77">
        <v>0</v>
      </c>
      <c r="U77">
        <v>334.98110200000002</v>
      </c>
      <c r="V77">
        <v>18.766044999999998</v>
      </c>
      <c r="W77">
        <v>33.403858</v>
      </c>
      <c r="X77">
        <v>94.400165999999999</v>
      </c>
      <c r="Y77">
        <v>0</v>
      </c>
      <c r="Z77">
        <v>12.581985</v>
      </c>
      <c r="AA77">
        <v>40.457942000000003</v>
      </c>
      <c r="AB77">
        <v>14.73391</v>
      </c>
      <c r="AC77">
        <v>21.415755999999998</v>
      </c>
      <c r="AD77">
        <v>20.073792000000001</v>
      </c>
      <c r="AE77">
        <v>54.644016000000001</v>
      </c>
      <c r="AF77">
        <v>17.541668000000001</v>
      </c>
      <c r="AG77">
        <v>46.437545999999998</v>
      </c>
      <c r="AH77">
        <v>118.743364</v>
      </c>
      <c r="AI77">
        <v>0</v>
      </c>
      <c r="AJ77">
        <v>0</v>
      </c>
      <c r="AK77">
        <v>62.650581000000003</v>
      </c>
      <c r="AL77">
        <v>23.423480000000001</v>
      </c>
      <c r="AM77">
        <v>17.382572</v>
      </c>
      <c r="AN77">
        <v>1.0316700000000001</v>
      </c>
      <c r="AO77">
        <v>0</v>
      </c>
      <c r="AP77">
        <v>0</v>
      </c>
      <c r="AQ77">
        <v>39.742766000000003</v>
      </c>
      <c r="AR77">
        <v>45.568373000000001</v>
      </c>
      <c r="AS77">
        <v>35.042830000000002</v>
      </c>
      <c r="AT77">
        <v>14.395428000000001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93.820982999999984</v>
      </c>
      <c r="BA77">
        <f t="shared" si="4"/>
        <v>2634.7025739999995</v>
      </c>
      <c r="BD77">
        <v>6.9</v>
      </c>
      <c r="BE77">
        <v>1.87</v>
      </c>
      <c r="BF77">
        <v>2.91</v>
      </c>
      <c r="BG77">
        <v>1.77</v>
      </c>
      <c r="BH77">
        <v>8.9700000000000006</v>
      </c>
      <c r="BI77">
        <v>0.81</v>
      </c>
      <c r="BJ77">
        <v>0.89</v>
      </c>
      <c r="BK77">
        <v>1.68</v>
      </c>
      <c r="BL77">
        <v>1.92</v>
      </c>
      <c r="BM77">
        <v>0.19</v>
      </c>
      <c r="BN77">
        <v>3.43</v>
      </c>
      <c r="BO77">
        <v>3.63</v>
      </c>
      <c r="BP77">
        <v>0.24</v>
      </c>
      <c r="BQ77">
        <v>1.93</v>
      </c>
      <c r="BR77">
        <v>2.09</v>
      </c>
      <c r="BS77">
        <v>1.2</v>
      </c>
      <c r="BT77">
        <v>2.1658919999999999</v>
      </c>
      <c r="BU77">
        <v>1.288036</v>
      </c>
      <c r="BV77">
        <v>2.3304399999999998</v>
      </c>
      <c r="BW77">
        <v>1.865049</v>
      </c>
      <c r="BX77">
        <v>1.8811009999999999</v>
      </c>
      <c r="BY77">
        <v>2.5760710000000002</v>
      </c>
      <c r="BZ77">
        <v>1.2742960000000001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3.400414</v>
      </c>
      <c r="CK77">
        <v>1.7952319999999999</v>
      </c>
      <c r="CL77">
        <v>1.8603860000000001</v>
      </c>
      <c r="CM77">
        <v>2.514567</v>
      </c>
      <c r="CN77">
        <v>3.0225909999999998</v>
      </c>
      <c r="CO77">
        <v>4.121715</v>
      </c>
      <c r="CP77">
        <v>1.9891890000000001</v>
      </c>
      <c r="CQ77">
        <v>3.4004150000000002</v>
      </c>
      <c r="CR77">
        <v>0.80817899999999998</v>
      </c>
      <c r="CS77">
        <v>1.316117</v>
      </c>
      <c r="CT77">
        <v>4.055822</v>
      </c>
      <c r="CU77">
        <v>4.149864</v>
      </c>
      <c r="CV77">
        <v>3.6497160000000002</v>
      </c>
      <c r="CW77">
        <v>3.925891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93.820982999999984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523.85985800000003</v>
      </c>
      <c r="L78">
        <v>434.49163199999998</v>
      </c>
      <c r="M78">
        <v>92.043424000000002</v>
      </c>
      <c r="N78">
        <v>117.520557</v>
      </c>
      <c r="O78">
        <v>123.299251</v>
      </c>
      <c r="P78">
        <v>113.44616499999999</v>
      </c>
      <c r="Q78">
        <v>0</v>
      </c>
      <c r="R78">
        <v>42.548589</v>
      </c>
      <c r="S78">
        <v>26.253264999999999</v>
      </c>
      <c r="T78">
        <v>0</v>
      </c>
      <c r="U78">
        <v>334.98110200000002</v>
      </c>
      <c r="V78">
        <v>18.766044999999998</v>
      </c>
      <c r="W78">
        <v>33.403858</v>
      </c>
      <c r="X78">
        <v>94.400165999999999</v>
      </c>
      <c r="Y78">
        <v>0</v>
      </c>
      <c r="Z78">
        <v>12.581985</v>
      </c>
      <c r="AA78">
        <v>40.457942000000003</v>
      </c>
      <c r="AB78">
        <v>44.562562999999997</v>
      </c>
      <c r="AC78">
        <v>32.156039999999997</v>
      </c>
      <c r="AD78">
        <v>30.110686999999999</v>
      </c>
      <c r="AE78">
        <v>54.644016000000001</v>
      </c>
      <c r="AF78">
        <v>26.312501000000001</v>
      </c>
      <c r="AG78">
        <v>46.437545999999998</v>
      </c>
      <c r="AH78">
        <v>153.024057</v>
      </c>
      <c r="AI78">
        <v>0</v>
      </c>
      <c r="AJ78">
        <v>0</v>
      </c>
      <c r="AK78">
        <v>62.650581000000003</v>
      </c>
      <c r="AL78">
        <v>80.309073999999995</v>
      </c>
      <c r="AM78">
        <v>17.382572</v>
      </c>
      <c r="AN78">
        <v>1.0316700000000001</v>
      </c>
      <c r="AO78">
        <v>0</v>
      </c>
      <c r="AP78">
        <v>0</v>
      </c>
      <c r="AQ78">
        <v>52.990354000000004</v>
      </c>
      <c r="AR78">
        <v>45.568373000000001</v>
      </c>
      <c r="AS78">
        <v>35.042830000000002</v>
      </c>
      <c r="AT78">
        <v>14.395428000000001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96.818614999999994</v>
      </c>
      <c r="BA78">
        <f t="shared" si="4"/>
        <v>2801.4907459999995</v>
      </c>
      <c r="BD78">
        <v>6.9</v>
      </c>
      <c r="BE78">
        <v>1.87</v>
      </c>
      <c r="BF78">
        <v>2.91</v>
      </c>
      <c r="BG78">
        <v>1.77</v>
      </c>
      <c r="BH78">
        <v>8.9700000000000006</v>
      </c>
      <c r="BI78">
        <v>0.81</v>
      </c>
      <c r="BJ78">
        <v>0.89</v>
      </c>
      <c r="BK78">
        <v>1.68</v>
      </c>
      <c r="BL78">
        <v>1.92</v>
      </c>
      <c r="BM78">
        <v>0.19</v>
      </c>
      <c r="BN78">
        <v>3.43</v>
      </c>
      <c r="BO78">
        <v>3.63</v>
      </c>
      <c r="BP78">
        <v>0.24</v>
      </c>
      <c r="BQ78">
        <v>1.93</v>
      </c>
      <c r="BR78">
        <v>2.09</v>
      </c>
      <c r="BS78">
        <v>1.22</v>
      </c>
      <c r="BT78">
        <v>2.1658919999999999</v>
      </c>
      <c r="BU78">
        <v>1.288036</v>
      </c>
      <c r="BV78">
        <v>2.3304399999999998</v>
      </c>
      <c r="BW78">
        <v>1.865049</v>
      </c>
      <c r="BX78">
        <v>1.8811009999999999</v>
      </c>
      <c r="BY78">
        <v>2.5760710000000002</v>
      </c>
      <c r="BZ78">
        <v>1.2742960000000001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3.400414</v>
      </c>
      <c r="CK78">
        <v>1.7952319999999999</v>
      </c>
      <c r="CL78">
        <v>1.8603860000000001</v>
      </c>
      <c r="CM78">
        <v>3.0332789999999998</v>
      </c>
      <c r="CN78">
        <v>3.0225909999999998</v>
      </c>
      <c r="CO78">
        <v>4.121715</v>
      </c>
      <c r="CP78">
        <v>1.9891890000000001</v>
      </c>
      <c r="CQ78">
        <v>3.4004150000000002</v>
      </c>
      <c r="CR78">
        <v>0.80817899999999998</v>
      </c>
      <c r="CS78">
        <v>1.316117</v>
      </c>
      <c r="CT78">
        <v>4.055822</v>
      </c>
      <c r="CU78">
        <v>5.6196080000000004</v>
      </c>
      <c r="CV78">
        <v>4.6388920000000002</v>
      </c>
      <c r="CW78">
        <v>3.925891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96.818614999999994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523.85985800000003</v>
      </c>
      <c r="L79">
        <v>434.49163199999998</v>
      </c>
      <c r="M79">
        <v>92.043424000000002</v>
      </c>
      <c r="N79">
        <v>117.520557</v>
      </c>
      <c r="O79">
        <v>123.299251</v>
      </c>
      <c r="P79">
        <v>113.44616499999999</v>
      </c>
      <c r="Q79">
        <v>0</v>
      </c>
      <c r="R79">
        <v>42.548589</v>
      </c>
      <c r="S79">
        <v>26.253264999999999</v>
      </c>
      <c r="T79">
        <v>0</v>
      </c>
      <c r="U79">
        <v>334.98110200000002</v>
      </c>
      <c r="V79">
        <v>18.766044999999998</v>
      </c>
      <c r="W79">
        <v>33.403858</v>
      </c>
      <c r="X79">
        <v>94.400165999999999</v>
      </c>
      <c r="Y79">
        <v>0</v>
      </c>
      <c r="Z79">
        <v>12.581985</v>
      </c>
      <c r="AA79">
        <v>40.457942000000003</v>
      </c>
      <c r="AB79">
        <v>44.562562999999997</v>
      </c>
      <c r="AC79">
        <v>32.156039999999997</v>
      </c>
      <c r="AD79">
        <v>30.110686999999999</v>
      </c>
      <c r="AE79">
        <v>54.644016000000001</v>
      </c>
      <c r="AF79">
        <v>26.312501000000001</v>
      </c>
      <c r="AG79">
        <v>46.437545999999998</v>
      </c>
      <c r="AH79">
        <v>153.024057</v>
      </c>
      <c r="AI79">
        <v>4.2256419999999997</v>
      </c>
      <c r="AJ79">
        <v>0</v>
      </c>
      <c r="AK79">
        <v>62.650581000000003</v>
      </c>
      <c r="AL79">
        <v>80.309073999999995</v>
      </c>
      <c r="AM79">
        <v>17.382572</v>
      </c>
      <c r="AN79">
        <v>1.0316700000000001</v>
      </c>
      <c r="AO79">
        <v>0</v>
      </c>
      <c r="AP79">
        <v>0</v>
      </c>
      <c r="AQ79">
        <v>52.990354000000004</v>
      </c>
      <c r="AR79">
        <v>45.568373000000001</v>
      </c>
      <c r="AS79">
        <v>35.042830000000002</v>
      </c>
      <c r="AT79">
        <v>14.395428000000001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98.17057699999998</v>
      </c>
      <c r="BA79">
        <f t="shared" si="4"/>
        <v>2807.0683499999991</v>
      </c>
      <c r="BD79">
        <v>6.9</v>
      </c>
      <c r="BE79">
        <v>1.87</v>
      </c>
      <c r="BF79">
        <v>2.91</v>
      </c>
      <c r="BG79">
        <v>1.77</v>
      </c>
      <c r="BH79">
        <v>8.9700000000000006</v>
      </c>
      <c r="BI79">
        <v>0.88</v>
      </c>
      <c r="BJ79">
        <v>0.95</v>
      </c>
      <c r="BK79">
        <v>1.68</v>
      </c>
      <c r="BL79">
        <v>1.92</v>
      </c>
      <c r="BM79">
        <v>0.19</v>
      </c>
      <c r="BN79">
        <v>3.43</v>
      </c>
      <c r="BO79">
        <v>3.63</v>
      </c>
      <c r="BP79">
        <v>0.24</v>
      </c>
      <c r="BQ79">
        <v>1.93</v>
      </c>
      <c r="BR79">
        <v>2.09</v>
      </c>
      <c r="BS79">
        <v>1.24</v>
      </c>
      <c r="BT79">
        <v>2.1658919999999999</v>
      </c>
      <c r="BU79">
        <v>1.288036</v>
      </c>
      <c r="BV79">
        <v>2.3304399999999998</v>
      </c>
      <c r="BW79">
        <v>1.865049</v>
      </c>
      <c r="BX79">
        <v>1.8811009999999999</v>
      </c>
      <c r="BY79">
        <v>2.5760710000000002</v>
      </c>
      <c r="BZ79">
        <v>1.2742960000000001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3.400414</v>
      </c>
      <c r="CK79">
        <v>1.7952319999999999</v>
      </c>
      <c r="CL79">
        <v>1.8603860000000001</v>
      </c>
      <c r="CM79">
        <v>3.3706860000000001</v>
      </c>
      <c r="CN79">
        <v>3.0225909999999998</v>
      </c>
      <c r="CO79">
        <v>4.121715</v>
      </c>
      <c r="CP79">
        <v>1.9891890000000001</v>
      </c>
      <c r="CQ79">
        <v>3.4004150000000002</v>
      </c>
      <c r="CR79">
        <v>0.80817899999999998</v>
      </c>
      <c r="CS79">
        <v>1.316117</v>
      </c>
      <c r="CT79">
        <v>4.055822</v>
      </c>
      <c r="CU79">
        <v>6.4841629999999997</v>
      </c>
      <c r="CV79">
        <v>4.6388920000000002</v>
      </c>
      <c r="CW79">
        <v>3.925891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98.17057699999998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523.85985800000003</v>
      </c>
      <c r="L80">
        <v>434.49163199999998</v>
      </c>
      <c r="M80">
        <v>92.043424000000002</v>
      </c>
      <c r="N80">
        <v>117.520557</v>
      </c>
      <c r="O80">
        <v>123.299251</v>
      </c>
      <c r="P80">
        <v>113.44616499999999</v>
      </c>
      <c r="Q80">
        <v>0</v>
      </c>
      <c r="R80">
        <v>42.548589</v>
      </c>
      <c r="S80">
        <v>26.253264999999999</v>
      </c>
      <c r="T80">
        <v>0</v>
      </c>
      <c r="U80">
        <v>334.98110200000002</v>
      </c>
      <c r="V80">
        <v>18.766044999999998</v>
      </c>
      <c r="W80">
        <v>33.403858</v>
      </c>
      <c r="X80">
        <v>94.400165999999999</v>
      </c>
      <c r="Y80">
        <v>0</v>
      </c>
      <c r="Z80">
        <v>12.581985</v>
      </c>
      <c r="AA80">
        <v>40.457942000000003</v>
      </c>
      <c r="AB80">
        <v>44.562562999999997</v>
      </c>
      <c r="AC80">
        <v>32.156039999999997</v>
      </c>
      <c r="AD80">
        <v>30.110686999999999</v>
      </c>
      <c r="AE80">
        <v>54.644016000000001</v>
      </c>
      <c r="AF80">
        <v>26.312501000000001</v>
      </c>
      <c r="AG80">
        <v>46.437545999999998</v>
      </c>
      <c r="AH80">
        <v>153.024057</v>
      </c>
      <c r="AI80">
        <v>18.311115999999998</v>
      </c>
      <c r="AJ80">
        <v>0</v>
      </c>
      <c r="AK80">
        <v>62.650581000000003</v>
      </c>
      <c r="AL80">
        <v>80.309073999999995</v>
      </c>
      <c r="AM80">
        <v>17.382572</v>
      </c>
      <c r="AN80">
        <v>1.0316700000000001</v>
      </c>
      <c r="AO80">
        <v>0</v>
      </c>
      <c r="AP80">
        <v>0</v>
      </c>
      <c r="AQ80">
        <v>52.990354000000004</v>
      </c>
      <c r="AR80">
        <v>45.568373000000001</v>
      </c>
      <c r="AS80">
        <v>35.042830000000002</v>
      </c>
      <c r="AT80">
        <v>14.395428000000001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98.210761999999988</v>
      </c>
      <c r="BA80">
        <f t="shared" si="4"/>
        <v>2821.1940089999994</v>
      </c>
      <c r="BD80">
        <v>6.9</v>
      </c>
      <c r="BE80">
        <v>1.87</v>
      </c>
      <c r="BF80">
        <v>2.91</v>
      </c>
      <c r="BG80">
        <v>1.77</v>
      </c>
      <c r="BH80">
        <v>8.9700000000000006</v>
      </c>
      <c r="BI80">
        <v>0.9</v>
      </c>
      <c r="BJ80">
        <v>0.97</v>
      </c>
      <c r="BK80">
        <v>1.68</v>
      </c>
      <c r="BL80">
        <v>1.92</v>
      </c>
      <c r="BM80">
        <v>0.19</v>
      </c>
      <c r="BN80">
        <v>3.43</v>
      </c>
      <c r="BO80">
        <v>3.63</v>
      </c>
      <c r="BP80">
        <v>0.24</v>
      </c>
      <c r="BQ80">
        <v>1.93</v>
      </c>
      <c r="BR80">
        <v>2.09</v>
      </c>
      <c r="BS80">
        <v>1.24</v>
      </c>
      <c r="BT80">
        <v>2.1658919999999999</v>
      </c>
      <c r="BU80">
        <v>1.288036</v>
      </c>
      <c r="BV80">
        <v>2.3304399999999998</v>
      </c>
      <c r="BW80">
        <v>1.865049</v>
      </c>
      <c r="BX80">
        <v>1.8811009999999999</v>
      </c>
      <c r="BY80">
        <v>2.5760710000000002</v>
      </c>
      <c r="BZ80">
        <v>1.2742960000000001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3.400414</v>
      </c>
      <c r="CK80">
        <v>1.7952319999999999</v>
      </c>
      <c r="CL80">
        <v>1.8603860000000001</v>
      </c>
      <c r="CM80">
        <v>3.3708710000000002</v>
      </c>
      <c r="CN80">
        <v>3.0225909999999998</v>
      </c>
      <c r="CO80">
        <v>4.121715</v>
      </c>
      <c r="CP80">
        <v>1.9891890000000001</v>
      </c>
      <c r="CQ80">
        <v>3.4004150000000002</v>
      </c>
      <c r="CR80">
        <v>0.80817899999999998</v>
      </c>
      <c r="CS80">
        <v>1.316117</v>
      </c>
      <c r="CT80">
        <v>4.055822</v>
      </c>
      <c r="CU80">
        <v>6.4841629999999997</v>
      </c>
      <c r="CV80">
        <v>4.6388920000000002</v>
      </c>
      <c r="CW80">
        <v>3.925891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98.210761999999988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523.85985800000003</v>
      </c>
      <c r="L81">
        <v>434.49163199999998</v>
      </c>
      <c r="M81">
        <v>92.043424000000002</v>
      </c>
      <c r="N81">
        <v>117.520557</v>
      </c>
      <c r="O81">
        <v>123.299251</v>
      </c>
      <c r="P81">
        <v>113.44616499999999</v>
      </c>
      <c r="Q81">
        <v>0</v>
      </c>
      <c r="R81">
        <v>42.548589</v>
      </c>
      <c r="S81">
        <v>26.253264999999999</v>
      </c>
      <c r="T81">
        <v>0</v>
      </c>
      <c r="U81">
        <v>334.98110200000002</v>
      </c>
      <c r="V81">
        <v>18.766044999999998</v>
      </c>
      <c r="W81">
        <v>33.403858</v>
      </c>
      <c r="X81">
        <v>94.400165999999999</v>
      </c>
      <c r="Y81">
        <v>0</v>
      </c>
      <c r="Z81">
        <v>12.581985</v>
      </c>
      <c r="AA81">
        <v>40.457942000000003</v>
      </c>
      <c r="AB81">
        <v>44.562562999999997</v>
      </c>
      <c r="AC81">
        <v>32.156039999999997</v>
      </c>
      <c r="AD81">
        <v>30.110686999999999</v>
      </c>
      <c r="AE81">
        <v>54.644016000000001</v>
      </c>
      <c r="AF81">
        <v>26.312501000000001</v>
      </c>
      <c r="AG81">
        <v>46.437545999999998</v>
      </c>
      <c r="AH81">
        <v>153.024057</v>
      </c>
      <c r="AI81">
        <v>18.311115999999998</v>
      </c>
      <c r="AJ81">
        <v>0</v>
      </c>
      <c r="AK81">
        <v>62.650581000000003</v>
      </c>
      <c r="AL81">
        <v>80.309073999999995</v>
      </c>
      <c r="AM81">
        <v>17.382572</v>
      </c>
      <c r="AN81">
        <v>1.0316700000000001</v>
      </c>
      <c r="AO81">
        <v>0</v>
      </c>
      <c r="AP81">
        <v>6.1481599999999998</v>
      </c>
      <c r="AQ81">
        <v>52.990354000000004</v>
      </c>
      <c r="AR81">
        <v>42.389184</v>
      </c>
      <c r="AS81">
        <v>35.042830000000002</v>
      </c>
      <c r="AT81">
        <v>14.395428000000001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98.503874999999994</v>
      </c>
      <c r="BA81">
        <f t="shared" si="4"/>
        <v>2824.4560929999993</v>
      </c>
      <c r="BD81">
        <v>6.9</v>
      </c>
      <c r="BE81">
        <v>1.87</v>
      </c>
      <c r="BF81">
        <v>2.91</v>
      </c>
      <c r="BG81">
        <v>1.77</v>
      </c>
      <c r="BH81">
        <v>8.9700000000000006</v>
      </c>
      <c r="BI81">
        <v>0.9</v>
      </c>
      <c r="BJ81">
        <v>0.89</v>
      </c>
      <c r="BK81">
        <v>1.68</v>
      </c>
      <c r="BL81">
        <v>1.92</v>
      </c>
      <c r="BM81">
        <v>0.19</v>
      </c>
      <c r="BN81">
        <v>3.43</v>
      </c>
      <c r="BO81">
        <v>3.63</v>
      </c>
      <c r="BP81">
        <v>0.24</v>
      </c>
      <c r="BQ81">
        <v>1.93</v>
      </c>
      <c r="BR81">
        <v>2.09</v>
      </c>
      <c r="BS81">
        <v>1.25</v>
      </c>
      <c r="BT81">
        <v>2.1658919999999999</v>
      </c>
      <c r="BU81">
        <v>1.288036</v>
      </c>
      <c r="BV81">
        <v>2.3304399999999998</v>
      </c>
      <c r="BW81">
        <v>1.865049</v>
      </c>
      <c r="BX81">
        <v>1.8811009999999999</v>
      </c>
      <c r="BY81">
        <v>2.5760710000000002</v>
      </c>
      <c r="BZ81">
        <v>1.2742960000000001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3.400414</v>
      </c>
      <c r="CK81">
        <v>1.7952319999999999</v>
      </c>
      <c r="CL81">
        <v>1.8603860000000001</v>
      </c>
      <c r="CM81">
        <v>3.3708710000000002</v>
      </c>
      <c r="CN81">
        <v>3.0225909999999998</v>
      </c>
      <c r="CO81">
        <v>4.121715</v>
      </c>
      <c r="CP81">
        <v>1.9891890000000001</v>
      </c>
      <c r="CQ81">
        <v>3.4004150000000002</v>
      </c>
      <c r="CR81">
        <v>0.80817899999999998</v>
      </c>
      <c r="CS81">
        <v>1.316117</v>
      </c>
      <c r="CT81">
        <v>4.055822</v>
      </c>
      <c r="CU81">
        <v>6.8472759999999999</v>
      </c>
      <c r="CV81">
        <v>4.6388920000000002</v>
      </c>
      <c r="CW81">
        <v>3.925891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98.503874999999994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523.85985800000003</v>
      </c>
      <c r="L82">
        <v>434.49163199999998</v>
      </c>
      <c r="M82">
        <v>92.043424000000002</v>
      </c>
      <c r="N82">
        <v>117.520557</v>
      </c>
      <c r="O82">
        <v>123.299251</v>
      </c>
      <c r="P82">
        <v>113.44616499999999</v>
      </c>
      <c r="Q82">
        <v>0</v>
      </c>
      <c r="R82">
        <v>42.548589</v>
      </c>
      <c r="S82">
        <v>26.253264999999999</v>
      </c>
      <c r="T82">
        <v>0</v>
      </c>
      <c r="U82">
        <v>334.98110200000002</v>
      </c>
      <c r="V82">
        <v>18.766044999999998</v>
      </c>
      <c r="W82">
        <v>33.403858</v>
      </c>
      <c r="X82">
        <v>94.400165999999999</v>
      </c>
      <c r="Y82">
        <v>0</v>
      </c>
      <c r="Z82">
        <v>12.581985</v>
      </c>
      <c r="AA82">
        <v>40.457942000000003</v>
      </c>
      <c r="AB82">
        <v>44.562562999999997</v>
      </c>
      <c r="AC82">
        <v>32.156039999999997</v>
      </c>
      <c r="AD82">
        <v>30.110686999999999</v>
      </c>
      <c r="AE82">
        <v>54.644016000000001</v>
      </c>
      <c r="AF82">
        <v>26.312501000000001</v>
      </c>
      <c r="AG82">
        <v>46.437545999999998</v>
      </c>
      <c r="AH82">
        <v>134.231629</v>
      </c>
      <c r="AI82">
        <v>18.311115999999998</v>
      </c>
      <c r="AJ82">
        <v>0</v>
      </c>
      <c r="AK82">
        <v>62.650581000000003</v>
      </c>
      <c r="AL82">
        <v>23.423480000000001</v>
      </c>
      <c r="AM82">
        <v>17.382572</v>
      </c>
      <c r="AN82">
        <v>1.0316700000000001</v>
      </c>
      <c r="AO82">
        <v>0</v>
      </c>
      <c r="AP82">
        <v>6.1481599999999998</v>
      </c>
      <c r="AQ82">
        <v>52.990354000000004</v>
      </c>
      <c r="AR82">
        <v>42.389184</v>
      </c>
      <c r="AS82">
        <v>35.042830000000002</v>
      </c>
      <c r="AT82">
        <v>14.395428000000001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98.012232000000012</v>
      </c>
      <c r="BA82">
        <f t="shared" si="4"/>
        <v>2748.2864279999994</v>
      </c>
      <c r="BD82">
        <v>6.9</v>
      </c>
      <c r="BE82">
        <v>1.87</v>
      </c>
      <c r="BF82">
        <v>2.91</v>
      </c>
      <c r="BG82">
        <v>1.77</v>
      </c>
      <c r="BH82">
        <v>8.9700000000000006</v>
      </c>
      <c r="BI82">
        <v>0.9</v>
      </c>
      <c r="BJ82">
        <v>0.89</v>
      </c>
      <c r="BK82">
        <v>1.68</v>
      </c>
      <c r="BL82">
        <v>1.92</v>
      </c>
      <c r="BM82">
        <v>0.19</v>
      </c>
      <c r="BN82">
        <v>3.43</v>
      </c>
      <c r="BO82">
        <v>3.63</v>
      </c>
      <c r="BP82">
        <v>0.24</v>
      </c>
      <c r="BQ82">
        <v>1.93</v>
      </c>
      <c r="BR82">
        <v>2.09</v>
      </c>
      <c r="BS82">
        <v>1.27</v>
      </c>
      <c r="BT82">
        <v>2.1658919999999999</v>
      </c>
      <c r="BU82">
        <v>1.288036</v>
      </c>
      <c r="BV82">
        <v>2.3304399999999998</v>
      </c>
      <c r="BW82">
        <v>1.865049</v>
      </c>
      <c r="BX82">
        <v>1.8811009999999999</v>
      </c>
      <c r="BY82">
        <v>2.5760710000000002</v>
      </c>
      <c r="BZ82">
        <v>1.2742960000000001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3.400414</v>
      </c>
      <c r="CK82">
        <v>1.7952319999999999</v>
      </c>
      <c r="CL82">
        <v>1.8603860000000001</v>
      </c>
      <c r="CM82">
        <v>3.3708710000000002</v>
      </c>
      <c r="CN82">
        <v>3.0225909999999998</v>
      </c>
      <c r="CO82">
        <v>4.121715</v>
      </c>
      <c r="CP82">
        <v>1.9891890000000001</v>
      </c>
      <c r="CQ82">
        <v>3.4004150000000002</v>
      </c>
      <c r="CR82">
        <v>0.80817899999999998</v>
      </c>
      <c r="CS82">
        <v>1.316117</v>
      </c>
      <c r="CT82">
        <v>4.055822</v>
      </c>
      <c r="CU82">
        <v>6.8472759999999999</v>
      </c>
      <c r="CV82">
        <v>4.1272489999999999</v>
      </c>
      <c r="CW82">
        <v>3.925891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98.012232000000012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523.85985800000003</v>
      </c>
      <c r="L83">
        <v>434.49163199999998</v>
      </c>
      <c r="M83">
        <v>92.043424000000002</v>
      </c>
      <c r="N83">
        <v>117.520557</v>
      </c>
      <c r="O83">
        <v>123.299251</v>
      </c>
      <c r="P83">
        <v>113.44616499999999</v>
      </c>
      <c r="Q83">
        <v>0</v>
      </c>
      <c r="R83">
        <v>42.548589</v>
      </c>
      <c r="S83">
        <v>26.253264999999999</v>
      </c>
      <c r="T83">
        <v>0</v>
      </c>
      <c r="U83">
        <v>334.98110200000002</v>
      </c>
      <c r="V83">
        <v>18.766044999999998</v>
      </c>
      <c r="W83">
        <v>33.403858</v>
      </c>
      <c r="X83">
        <v>94.400165999999999</v>
      </c>
      <c r="Y83">
        <v>0</v>
      </c>
      <c r="Z83">
        <v>12.581985</v>
      </c>
      <c r="AA83">
        <v>40.457942000000003</v>
      </c>
      <c r="AB83">
        <v>44.562562999999997</v>
      </c>
      <c r="AC83">
        <v>32.156039999999997</v>
      </c>
      <c r="AD83">
        <v>30.110686999999999</v>
      </c>
      <c r="AE83">
        <v>54.644016000000001</v>
      </c>
      <c r="AF83">
        <v>26.312501000000001</v>
      </c>
      <c r="AG83">
        <v>46.437545999999998</v>
      </c>
      <c r="AH83">
        <v>123.906119</v>
      </c>
      <c r="AI83">
        <v>18.311115999999998</v>
      </c>
      <c r="AJ83">
        <v>0</v>
      </c>
      <c r="AK83">
        <v>62.650581000000003</v>
      </c>
      <c r="AL83">
        <v>12.269442</v>
      </c>
      <c r="AM83">
        <v>17.382572</v>
      </c>
      <c r="AN83">
        <v>1.0316700000000001</v>
      </c>
      <c r="AO83">
        <v>0</v>
      </c>
      <c r="AP83">
        <v>6.1481599999999998</v>
      </c>
      <c r="AQ83">
        <v>52.990354000000004</v>
      </c>
      <c r="AR83">
        <v>42.389184</v>
      </c>
      <c r="AS83">
        <v>35.042830000000002</v>
      </c>
      <c r="AT83">
        <v>14.395428000000001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97.433876999999995</v>
      </c>
      <c r="BA83">
        <f t="shared" si="4"/>
        <v>2726.2285249999995</v>
      </c>
      <c r="BD83">
        <v>6.9</v>
      </c>
      <c r="BE83">
        <v>1.87</v>
      </c>
      <c r="BF83">
        <v>2.6</v>
      </c>
      <c r="BG83">
        <v>1.77</v>
      </c>
      <c r="BH83">
        <v>8.9700000000000006</v>
      </c>
      <c r="BI83">
        <v>0.9</v>
      </c>
      <c r="BJ83">
        <v>0.89</v>
      </c>
      <c r="BK83">
        <v>1.68</v>
      </c>
      <c r="BL83">
        <v>1.95</v>
      </c>
      <c r="BM83">
        <v>0.19</v>
      </c>
      <c r="BN83">
        <v>3.43</v>
      </c>
      <c r="BO83">
        <v>3.63</v>
      </c>
      <c r="BP83">
        <v>0.24</v>
      </c>
      <c r="BQ83">
        <v>1.93</v>
      </c>
      <c r="BR83">
        <v>2.09</v>
      </c>
      <c r="BS83">
        <v>1.29</v>
      </c>
      <c r="BT83">
        <v>2.1658919999999999</v>
      </c>
      <c r="BU83">
        <v>1.288036</v>
      </c>
      <c r="BV83">
        <v>2.3304399999999998</v>
      </c>
      <c r="BW83">
        <v>1.865049</v>
      </c>
      <c r="BX83">
        <v>1.8811009999999999</v>
      </c>
      <c r="BY83">
        <v>2.5760710000000002</v>
      </c>
      <c r="BZ83">
        <v>1.2742960000000001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3.400414</v>
      </c>
      <c r="CK83">
        <v>1.7952319999999999</v>
      </c>
      <c r="CL83">
        <v>1.8603860000000001</v>
      </c>
      <c r="CM83">
        <v>3.3708710000000002</v>
      </c>
      <c r="CN83">
        <v>3.0225909999999998</v>
      </c>
      <c r="CO83">
        <v>4.121715</v>
      </c>
      <c r="CP83">
        <v>1.9891890000000001</v>
      </c>
      <c r="CQ83">
        <v>3.4004150000000002</v>
      </c>
      <c r="CR83">
        <v>0.80817899999999998</v>
      </c>
      <c r="CS83">
        <v>1.316117</v>
      </c>
      <c r="CT83">
        <v>4.055822</v>
      </c>
      <c r="CU83">
        <v>6.8472759999999999</v>
      </c>
      <c r="CV83">
        <v>3.808894</v>
      </c>
      <c r="CW83">
        <v>3.925891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97.433876999999995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523.85985800000003</v>
      </c>
      <c r="L84">
        <v>434.49163199999998</v>
      </c>
      <c r="M84">
        <v>92.043424000000002</v>
      </c>
      <c r="N84">
        <v>117.520557</v>
      </c>
      <c r="O84">
        <v>123.299251</v>
      </c>
      <c r="P84">
        <v>113.44616499999999</v>
      </c>
      <c r="Q84">
        <v>0</v>
      </c>
      <c r="R84">
        <v>42.548589</v>
      </c>
      <c r="S84">
        <v>26.253264999999999</v>
      </c>
      <c r="T84">
        <v>0</v>
      </c>
      <c r="U84">
        <v>334.98110200000002</v>
      </c>
      <c r="V84">
        <v>18.766044999999998</v>
      </c>
      <c r="W84">
        <v>33.403858</v>
      </c>
      <c r="X84">
        <v>94.400165999999999</v>
      </c>
      <c r="Y84">
        <v>0</v>
      </c>
      <c r="Z84">
        <v>12.581985</v>
      </c>
      <c r="AA84">
        <v>40.457942000000003</v>
      </c>
      <c r="AB84">
        <v>44.562562999999997</v>
      </c>
      <c r="AC84">
        <v>32.156039999999997</v>
      </c>
      <c r="AD84">
        <v>20.073792000000001</v>
      </c>
      <c r="AE84">
        <v>54.644016000000001</v>
      </c>
      <c r="AF84">
        <v>26.312501000000001</v>
      </c>
      <c r="AG84">
        <v>46.437545999999998</v>
      </c>
      <c r="AH84">
        <v>88.902641000000003</v>
      </c>
      <c r="AI84">
        <v>18.311115999999998</v>
      </c>
      <c r="AJ84">
        <v>0</v>
      </c>
      <c r="AK84">
        <v>62.650581000000003</v>
      </c>
      <c r="AL84">
        <v>12.269442</v>
      </c>
      <c r="AM84">
        <v>17.382572</v>
      </c>
      <c r="AN84">
        <v>1.0316700000000001</v>
      </c>
      <c r="AO84">
        <v>0</v>
      </c>
      <c r="AP84">
        <v>6.1481599999999998</v>
      </c>
      <c r="AQ84">
        <v>52.990354000000004</v>
      </c>
      <c r="AR84">
        <v>42.389184</v>
      </c>
      <c r="AS84">
        <v>35.042830000000002</v>
      </c>
      <c r="AT84">
        <v>14.395428000000001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94.677222999999998</v>
      </c>
      <c r="BA84">
        <f t="shared" si="4"/>
        <v>2678.4314979999999</v>
      </c>
      <c r="BD84">
        <v>6.9</v>
      </c>
      <c r="BE84">
        <v>1.87</v>
      </c>
      <c r="BF84">
        <v>2.6</v>
      </c>
      <c r="BG84">
        <v>1.77</v>
      </c>
      <c r="BH84">
        <v>8.9700000000000006</v>
      </c>
      <c r="BI84">
        <v>0.9</v>
      </c>
      <c r="BJ84">
        <v>0.89</v>
      </c>
      <c r="BK84">
        <v>1.68</v>
      </c>
      <c r="BL84">
        <v>1.95</v>
      </c>
      <c r="BM84">
        <v>0.19</v>
      </c>
      <c r="BN84">
        <v>3.43</v>
      </c>
      <c r="BO84">
        <v>3.63</v>
      </c>
      <c r="BP84">
        <v>0.24</v>
      </c>
      <c r="BQ84">
        <v>1.93</v>
      </c>
      <c r="BR84">
        <v>2.09</v>
      </c>
      <c r="BS84">
        <v>1.29</v>
      </c>
      <c r="BT84">
        <v>2.1658919999999999</v>
      </c>
      <c r="BU84">
        <v>1.288036</v>
      </c>
      <c r="BV84">
        <v>2.3304399999999998</v>
      </c>
      <c r="BW84">
        <v>1.865049</v>
      </c>
      <c r="BX84">
        <v>1.8811009999999999</v>
      </c>
      <c r="BY84">
        <v>2.5760710000000002</v>
      </c>
      <c r="BZ84">
        <v>1.2742960000000001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3.400414</v>
      </c>
      <c r="CK84">
        <v>1.7952319999999999</v>
      </c>
      <c r="CL84">
        <v>1.8603860000000001</v>
      </c>
      <c r="CM84">
        <v>3.3708710000000002</v>
      </c>
      <c r="CN84">
        <v>3.0225909999999998</v>
      </c>
      <c r="CO84">
        <v>4.121715</v>
      </c>
      <c r="CP84">
        <v>2.1860279999999999</v>
      </c>
      <c r="CQ84">
        <v>3.4004150000000002</v>
      </c>
      <c r="CR84">
        <v>0.80817899999999998</v>
      </c>
      <c r="CS84">
        <v>1.316117</v>
      </c>
      <c r="CT84">
        <v>4.055822</v>
      </c>
      <c r="CU84">
        <v>4.9625469999999998</v>
      </c>
      <c r="CV84">
        <v>2.7401300000000002</v>
      </c>
      <c r="CW84">
        <v>3.925891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94.677222999999998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523.85985800000003</v>
      </c>
      <c r="L85">
        <v>434.49163199999998</v>
      </c>
      <c r="M85">
        <v>92.043424000000002</v>
      </c>
      <c r="N85">
        <v>117.520557</v>
      </c>
      <c r="O85">
        <v>123.299251</v>
      </c>
      <c r="P85">
        <v>113.44616499999999</v>
      </c>
      <c r="Q85">
        <v>0</v>
      </c>
      <c r="R85">
        <v>42.548589</v>
      </c>
      <c r="S85">
        <v>26.253264999999999</v>
      </c>
      <c r="T85">
        <v>0</v>
      </c>
      <c r="U85">
        <v>334.98110200000002</v>
      </c>
      <c r="V85">
        <v>18.766044999999998</v>
      </c>
      <c r="W85">
        <v>33.403858</v>
      </c>
      <c r="X85">
        <v>94.400165999999999</v>
      </c>
      <c r="Y85">
        <v>0</v>
      </c>
      <c r="Z85">
        <v>12.581985</v>
      </c>
      <c r="AA85">
        <v>40.457942000000003</v>
      </c>
      <c r="AB85">
        <v>44.562562999999997</v>
      </c>
      <c r="AC85">
        <v>32.156039999999997</v>
      </c>
      <c r="AD85">
        <v>20.073792000000001</v>
      </c>
      <c r="AE85">
        <v>54.644016000000001</v>
      </c>
      <c r="AF85">
        <v>26.312501000000001</v>
      </c>
      <c r="AG85">
        <v>46.437545999999998</v>
      </c>
      <c r="AH85">
        <v>61.953059000000003</v>
      </c>
      <c r="AI85">
        <v>18.311115999999998</v>
      </c>
      <c r="AJ85">
        <v>0</v>
      </c>
      <c r="AK85">
        <v>62.650581000000003</v>
      </c>
      <c r="AL85">
        <v>12.269442</v>
      </c>
      <c r="AM85">
        <v>17.382572</v>
      </c>
      <c r="AN85">
        <v>1.0316700000000001</v>
      </c>
      <c r="AO85">
        <v>0</v>
      </c>
      <c r="AP85">
        <v>6.1481599999999998</v>
      </c>
      <c r="AQ85">
        <v>52.990354000000004</v>
      </c>
      <c r="AR85">
        <v>45.568373000000001</v>
      </c>
      <c r="AS85">
        <v>35.042830000000002</v>
      </c>
      <c r="AT85">
        <v>14.395428000000001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93.282945000000012</v>
      </c>
      <c r="BA85">
        <f t="shared" si="4"/>
        <v>2653.2668269999995</v>
      </c>
      <c r="BD85">
        <v>6.9</v>
      </c>
      <c r="BE85">
        <v>1.87</v>
      </c>
      <c r="BF85">
        <v>2.8</v>
      </c>
      <c r="BG85">
        <v>1.77</v>
      </c>
      <c r="BH85">
        <v>8.9700000000000006</v>
      </c>
      <c r="BI85">
        <v>0.9</v>
      </c>
      <c r="BJ85">
        <v>0.89</v>
      </c>
      <c r="BK85">
        <v>1.68</v>
      </c>
      <c r="BL85">
        <v>1.95</v>
      </c>
      <c r="BM85">
        <v>0.19</v>
      </c>
      <c r="BN85">
        <v>3.43</v>
      </c>
      <c r="BO85">
        <v>3.63</v>
      </c>
      <c r="BP85">
        <v>0.24</v>
      </c>
      <c r="BQ85">
        <v>1.93</v>
      </c>
      <c r="BR85">
        <v>2.09</v>
      </c>
      <c r="BS85">
        <v>1.29</v>
      </c>
      <c r="BT85">
        <v>2.1658919999999999</v>
      </c>
      <c r="BU85">
        <v>1.288036</v>
      </c>
      <c r="BV85">
        <v>2.3304399999999998</v>
      </c>
      <c r="BW85">
        <v>1.865049</v>
      </c>
      <c r="BX85">
        <v>1.8811009999999999</v>
      </c>
      <c r="BY85">
        <v>2.5760710000000002</v>
      </c>
      <c r="BZ85">
        <v>1.2742960000000001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3.400414</v>
      </c>
      <c r="CK85">
        <v>1.7952319999999999</v>
      </c>
      <c r="CL85">
        <v>1.8603860000000001</v>
      </c>
      <c r="CM85">
        <v>3.3708710000000002</v>
      </c>
      <c r="CN85">
        <v>3.0225909999999998</v>
      </c>
      <c r="CO85">
        <v>4.121715</v>
      </c>
      <c r="CP85">
        <v>2.2344309999999998</v>
      </c>
      <c r="CQ85">
        <v>3.4004150000000002</v>
      </c>
      <c r="CR85">
        <v>0.80817899999999998</v>
      </c>
      <c r="CS85">
        <v>1.316117</v>
      </c>
      <c r="CT85">
        <v>4.055822</v>
      </c>
      <c r="CU85">
        <v>4.149864</v>
      </c>
      <c r="CV85">
        <v>1.9101319999999999</v>
      </c>
      <c r="CW85">
        <v>3.925891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93.282945000000012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523.85985800000003</v>
      </c>
      <c r="L86">
        <v>434.49163199999998</v>
      </c>
      <c r="M86">
        <v>92.043424000000002</v>
      </c>
      <c r="N86">
        <v>117.520557</v>
      </c>
      <c r="O86">
        <v>123.299251</v>
      </c>
      <c r="P86">
        <v>113.44616499999999</v>
      </c>
      <c r="Q86">
        <v>0</v>
      </c>
      <c r="R86">
        <v>42.548589</v>
      </c>
      <c r="S86">
        <v>26.253264999999999</v>
      </c>
      <c r="T86">
        <v>0</v>
      </c>
      <c r="U86">
        <v>334.98110200000002</v>
      </c>
      <c r="V86">
        <v>18.766044999999998</v>
      </c>
      <c r="W86">
        <v>33.403858</v>
      </c>
      <c r="X86">
        <v>94.400165999999999</v>
      </c>
      <c r="Y86">
        <v>0</v>
      </c>
      <c r="Z86">
        <v>12.581985</v>
      </c>
      <c r="AA86">
        <v>40.457942000000003</v>
      </c>
      <c r="AB86">
        <v>44.562562999999997</v>
      </c>
      <c r="AC86">
        <v>21.415755999999998</v>
      </c>
      <c r="AD86">
        <v>20.073792000000001</v>
      </c>
      <c r="AE86">
        <v>54.644016000000001</v>
      </c>
      <c r="AF86">
        <v>17.541668000000001</v>
      </c>
      <c r="AG86">
        <v>46.437545999999998</v>
      </c>
      <c r="AH86">
        <v>33.041632</v>
      </c>
      <c r="AI86">
        <v>4.2256419999999997</v>
      </c>
      <c r="AJ86">
        <v>0</v>
      </c>
      <c r="AK86">
        <v>62.650581000000003</v>
      </c>
      <c r="AL86">
        <v>12.269442</v>
      </c>
      <c r="AM86">
        <v>17.382572</v>
      </c>
      <c r="AN86">
        <v>1.0316700000000001</v>
      </c>
      <c r="AO86">
        <v>0</v>
      </c>
      <c r="AP86">
        <v>6.1481599999999998</v>
      </c>
      <c r="AQ86">
        <v>39.742766000000003</v>
      </c>
      <c r="AR86">
        <v>45.568373000000001</v>
      </c>
      <c r="AS86">
        <v>35.042830000000002</v>
      </c>
      <c r="AT86">
        <v>14.395428000000001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91.075828999999999</v>
      </c>
      <c r="BA86">
        <f t="shared" si="4"/>
        <v>2575.3041049999993</v>
      </c>
      <c r="BD86">
        <v>6.9</v>
      </c>
      <c r="BE86">
        <v>1.87</v>
      </c>
      <c r="BF86">
        <v>2.91</v>
      </c>
      <c r="BG86">
        <v>1.77</v>
      </c>
      <c r="BH86">
        <v>8.9700000000000006</v>
      </c>
      <c r="BI86">
        <v>0.81</v>
      </c>
      <c r="BJ86">
        <v>0.87</v>
      </c>
      <c r="BK86">
        <v>1.68</v>
      </c>
      <c r="BL86">
        <v>1.95</v>
      </c>
      <c r="BM86">
        <v>0.19</v>
      </c>
      <c r="BN86">
        <v>3.43</v>
      </c>
      <c r="BO86">
        <v>3.63</v>
      </c>
      <c r="BP86">
        <v>0.24</v>
      </c>
      <c r="BQ86">
        <v>1.93</v>
      </c>
      <c r="BR86">
        <v>2.09</v>
      </c>
      <c r="BS86">
        <v>1.3</v>
      </c>
      <c r="BT86">
        <v>2.1658919999999999</v>
      </c>
      <c r="BU86">
        <v>1.288036</v>
      </c>
      <c r="BV86">
        <v>2.3304399999999998</v>
      </c>
      <c r="BW86">
        <v>1.865049</v>
      </c>
      <c r="BX86">
        <v>1.8811009999999999</v>
      </c>
      <c r="BY86">
        <v>2.5760710000000002</v>
      </c>
      <c r="BZ86">
        <v>1.2742960000000001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3.400414</v>
      </c>
      <c r="CK86">
        <v>1.7952319999999999</v>
      </c>
      <c r="CL86">
        <v>1.8603860000000001</v>
      </c>
      <c r="CM86">
        <v>3.3708710000000002</v>
      </c>
      <c r="CN86">
        <v>3.0225909999999998</v>
      </c>
      <c r="CO86">
        <v>4.121715</v>
      </c>
      <c r="CP86">
        <v>2.2988189999999999</v>
      </c>
      <c r="CQ86">
        <v>3.4004150000000002</v>
      </c>
      <c r="CR86">
        <v>0.80817899999999998</v>
      </c>
      <c r="CS86">
        <v>1.316117</v>
      </c>
      <c r="CT86">
        <v>4.055822</v>
      </c>
      <c r="CU86">
        <v>2.7665769999999998</v>
      </c>
      <c r="CV86">
        <v>1.0119149999999999</v>
      </c>
      <c r="CW86">
        <v>3.925891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91.075828999999999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523.85985800000003</v>
      </c>
      <c r="L87">
        <v>434.49163199999998</v>
      </c>
      <c r="M87">
        <v>92.043424000000002</v>
      </c>
      <c r="N87">
        <v>117.520557</v>
      </c>
      <c r="O87">
        <v>123.299251</v>
      </c>
      <c r="P87">
        <v>113.44616499999999</v>
      </c>
      <c r="Q87">
        <v>0</v>
      </c>
      <c r="R87">
        <v>42.548589</v>
      </c>
      <c r="S87">
        <v>26.253264999999999</v>
      </c>
      <c r="T87">
        <v>0</v>
      </c>
      <c r="U87">
        <v>334.98110200000002</v>
      </c>
      <c r="V87">
        <v>18.766044999999998</v>
      </c>
      <c r="W87">
        <v>33.403858</v>
      </c>
      <c r="X87">
        <v>94.400165999999999</v>
      </c>
      <c r="Y87">
        <v>0</v>
      </c>
      <c r="Z87">
        <v>12.581985</v>
      </c>
      <c r="AA87">
        <v>13.485981000000001</v>
      </c>
      <c r="AB87">
        <v>29.708375</v>
      </c>
      <c r="AC87">
        <v>21.415755999999998</v>
      </c>
      <c r="AD87">
        <v>10.036896</v>
      </c>
      <c r="AE87">
        <v>36.304546999999999</v>
      </c>
      <c r="AF87">
        <v>8.7708340000000007</v>
      </c>
      <c r="AG87">
        <v>46.437545999999998</v>
      </c>
      <c r="AH87">
        <v>16.520816</v>
      </c>
      <c r="AI87">
        <v>0</v>
      </c>
      <c r="AJ87">
        <v>0</v>
      </c>
      <c r="AK87">
        <v>62.650581000000003</v>
      </c>
      <c r="AL87">
        <v>12.269442</v>
      </c>
      <c r="AM87">
        <v>17.382572</v>
      </c>
      <c r="AN87">
        <v>1.0316700000000001</v>
      </c>
      <c r="AO87">
        <v>0</v>
      </c>
      <c r="AP87">
        <v>0</v>
      </c>
      <c r="AQ87">
        <v>4.367337</v>
      </c>
      <c r="AR87">
        <v>45.568373000000001</v>
      </c>
      <c r="AS87">
        <v>35.042830000000002</v>
      </c>
      <c r="AT87">
        <v>14.395428000000001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89.240390999999988</v>
      </c>
      <c r="BA87">
        <f t="shared" si="4"/>
        <v>2432.2252719999997</v>
      </c>
      <c r="BD87">
        <v>6.9</v>
      </c>
      <c r="BE87">
        <v>1.87</v>
      </c>
      <c r="BF87">
        <v>2.91</v>
      </c>
      <c r="BG87">
        <v>1.77</v>
      </c>
      <c r="BH87">
        <v>8.9700000000000006</v>
      </c>
      <c r="BI87">
        <v>0.81</v>
      </c>
      <c r="BJ87">
        <v>0.82</v>
      </c>
      <c r="BK87">
        <v>1.68</v>
      </c>
      <c r="BL87">
        <v>1.95</v>
      </c>
      <c r="BM87">
        <v>0.19</v>
      </c>
      <c r="BN87">
        <v>3.43</v>
      </c>
      <c r="BO87">
        <v>3.63</v>
      </c>
      <c r="BP87">
        <v>0.24</v>
      </c>
      <c r="BQ87">
        <v>1.93</v>
      </c>
      <c r="BR87">
        <v>2.09</v>
      </c>
      <c r="BS87">
        <v>1.33</v>
      </c>
      <c r="BT87">
        <v>2.1658919999999999</v>
      </c>
      <c r="BU87">
        <v>1.288036</v>
      </c>
      <c r="BV87">
        <v>2.3304399999999998</v>
      </c>
      <c r="BW87">
        <v>1.865049</v>
      </c>
      <c r="BX87">
        <v>1.8811009999999999</v>
      </c>
      <c r="BY87">
        <v>2.5760710000000002</v>
      </c>
      <c r="BZ87">
        <v>1.2742960000000001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3.400414</v>
      </c>
      <c r="CK87">
        <v>1.7952319999999999</v>
      </c>
      <c r="CL87">
        <v>1.8603860000000001</v>
      </c>
      <c r="CM87">
        <v>3.3708710000000002</v>
      </c>
      <c r="CN87">
        <v>3.0225909999999998</v>
      </c>
      <c r="CO87">
        <v>4.121715</v>
      </c>
      <c r="CP87">
        <v>2.366943</v>
      </c>
      <c r="CQ87">
        <v>3.4004150000000002</v>
      </c>
      <c r="CR87">
        <v>0.80817899999999998</v>
      </c>
      <c r="CS87">
        <v>1.316117</v>
      </c>
      <c r="CT87">
        <v>4.055822</v>
      </c>
      <c r="CU87">
        <v>1.3832880000000001</v>
      </c>
      <c r="CV87">
        <v>0.51164200000000004</v>
      </c>
      <c r="CW87">
        <v>3.925891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89.240390999999988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523.85985800000003</v>
      </c>
      <c r="L88">
        <v>434.49163199999998</v>
      </c>
      <c r="M88">
        <v>92.043424000000002</v>
      </c>
      <c r="N88">
        <v>117.520557</v>
      </c>
      <c r="O88">
        <v>123.299251</v>
      </c>
      <c r="P88">
        <v>113.44616499999999</v>
      </c>
      <c r="Q88">
        <v>0</v>
      </c>
      <c r="R88">
        <v>42.548589</v>
      </c>
      <c r="S88">
        <v>26.253264999999999</v>
      </c>
      <c r="T88">
        <v>0</v>
      </c>
      <c r="U88">
        <v>334.98110200000002</v>
      </c>
      <c r="V88">
        <v>18.766044999999998</v>
      </c>
      <c r="W88">
        <v>33.403858</v>
      </c>
      <c r="X88">
        <v>94.400165999999999</v>
      </c>
      <c r="Y88">
        <v>0</v>
      </c>
      <c r="Z88">
        <v>12.581985</v>
      </c>
      <c r="AA88">
        <v>13.485981000000001</v>
      </c>
      <c r="AB88">
        <v>29.708375</v>
      </c>
      <c r="AC88">
        <v>10.707877999999999</v>
      </c>
      <c r="AD88">
        <v>0</v>
      </c>
      <c r="AE88">
        <v>36.304546999999999</v>
      </c>
      <c r="AF88">
        <v>8.7708340000000007</v>
      </c>
      <c r="AG88">
        <v>46.437545999999998</v>
      </c>
      <c r="AH88">
        <v>0</v>
      </c>
      <c r="AI88">
        <v>0</v>
      </c>
      <c r="AJ88">
        <v>0</v>
      </c>
      <c r="AK88">
        <v>62.650581000000003</v>
      </c>
      <c r="AL88">
        <v>12.269442</v>
      </c>
      <c r="AM88">
        <v>17.382572</v>
      </c>
      <c r="AN88">
        <v>1.0316700000000001</v>
      </c>
      <c r="AO88">
        <v>0</v>
      </c>
      <c r="AP88">
        <v>0</v>
      </c>
      <c r="AQ88">
        <v>0</v>
      </c>
      <c r="AR88">
        <v>45.568373000000001</v>
      </c>
      <c r="AS88">
        <v>35.042830000000002</v>
      </c>
      <c r="AT88">
        <v>14.395428000000001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87.413583999999986</v>
      </c>
      <c r="BA88">
        <f t="shared" si="4"/>
        <v>2388.7655379999992</v>
      </c>
      <c r="BD88">
        <v>6.9</v>
      </c>
      <c r="BE88">
        <v>1.87</v>
      </c>
      <c r="BF88">
        <v>2.91</v>
      </c>
      <c r="BG88">
        <v>1.77</v>
      </c>
      <c r="BH88">
        <v>8.9700000000000006</v>
      </c>
      <c r="BI88">
        <v>0.81</v>
      </c>
      <c r="BJ88">
        <v>0.82</v>
      </c>
      <c r="BK88">
        <v>1.68</v>
      </c>
      <c r="BL88">
        <v>1.95</v>
      </c>
      <c r="BM88">
        <v>0.19</v>
      </c>
      <c r="BN88">
        <v>3.43</v>
      </c>
      <c r="BO88">
        <v>3.63</v>
      </c>
      <c r="BP88">
        <v>0.24</v>
      </c>
      <c r="BQ88">
        <v>1.93</v>
      </c>
      <c r="BR88">
        <v>2.09</v>
      </c>
      <c r="BS88">
        <v>1.33</v>
      </c>
      <c r="BT88">
        <v>2.1658919999999999</v>
      </c>
      <c r="BU88">
        <v>1.288036</v>
      </c>
      <c r="BV88">
        <v>2.3304399999999998</v>
      </c>
      <c r="BW88">
        <v>1.865049</v>
      </c>
      <c r="BX88">
        <v>1.8811009999999999</v>
      </c>
      <c r="BY88">
        <v>2.5760710000000002</v>
      </c>
      <c r="BZ88">
        <v>1.2742960000000001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3.400414</v>
      </c>
      <c r="CK88">
        <v>1.7952319999999999</v>
      </c>
      <c r="CL88">
        <v>1.8603860000000001</v>
      </c>
      <c r="CM88">
        <v>3.3708710000000002</v>
      </c>
      <c r="CN88">
        <v>3.0225909999999998</v>
      </c>
      <c r="CO88">
        <v>4.121715</v>
      </c>
      <c r="CP88">
        <v>2.435066</v>
      </c>
      <c r="CQ88">
        <v>3.4004150000000002</v>
      </c>
      <c r="CR88">
        <v>0.80817899999999998</v>
      </c>
      <c r="CS88">
        <v>1.316117</v>
      </c>
      <c r="CT88">
        <v>4.055822</v>
      </c>
      <c r="CU88">
        <v>0</v>
      </c>
      <c r="CV88">
        <v>0</v>
      </c>
      <c r="CW88">
        <v>3.925891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87.413583999999986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557.45635800000002</v>
      </c>
      <c r="L89">
        <v>434.49163199999998</v>
      </c>
      <c r="M89">
        <v>92.043424000000002</v>
      </c>
      <c r="N89">
        <v>117.520557</v>
      </c>
      <c r="O89">
        <v>123.299251</v>
      </c>
      <c r="P89">
        <v>113.44616499999999</v>
      </c>
      <c r="Q89">
        <v>0</v>
      </c>
      <c r="R89">
        <v>42.548589</v>
      </c>
      <c r="S89">
        <v>26.253264999999999</v>
      </c>
      <c r="T89">
        <v>0</v>
      </c>
      <c r="U89">
        <v>334.98110200000002</v>
      </c>
      <c r="V89">
        <v>18.766044999999998</v>
      </c>
      <c r="W89">
        <v>33.403858</v>
      </c>
      <c r="X89">
        <v>94.400165999999999</v>
      </c>
      <c r="Y89">
        <v>0</v>
      </c>
      <c r="Z89">
        <v>12.581985</v>
      </c>
      <c r="AA89">
        <v>0</v>
      </c>
      <c r="AB89">
        <v>14.73391</v>
      </c>
      <c r="AC89">
        <v>0</v>
      </c>
      <c r="AD89">
        <v>0</v>
      </c>
      <c r="AE89">
        <v>36.304546999999999</v>
      </c>
      <c r="AF89">
        <v>8.7708340000000007</v>
      </c>
      <c r="AG89">
        <v>46.437545999999998</v>
      </c>
      <c r="AH89">
        <v>0</v>
      </c>
      <c r="AI89">
        <v>0</v>
      </c>
      <c r="AJ89">
        <v>0</v>
      </c>
      <c r="AK89">
        <v>62.650581000000003</v>
      </c>
      <c r="AL89">
        <v>12.269442</v>
      </c>
      <c r="AM89">
        <v>17.382572</v>
      </c>
      <c r="AN89">
        <v>1.0316700000000001</v>
      </c>
      <c r="AO89">
        <v>0</v>
      </c>
      <c r="AP89">
        <v>0</v>
      </c>
      <c r="AQ89">
        <v>0</v>
      </c>
      <c r="AR89">
        <v>45.568373000000001</v>
      </c>
      <c r="AS89">
        <v>35.042830000000002</v>
      </c>
      <c r="AT89">
        <v>14.395428000000001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85.573795999999987</v>
      </c>
      <c r="BA89">
        <f t="shared" si="4"/>
        <v>2381.3539259999993</v>
      </c>
      <c r="BD89">
        <v>6.9</v>
      </c>
      <c r="BE89">
        <v>1.87</v>
      </c>
      <c r="BF89">
        <v>2.91</v>
      </c>
      <c r="BG89">
        <v>1.77</v>
      </c>
      <c r="BH89">
        <v>8.9700000000000006</v>
      </c>
      <c r="BI89">
        <v>0.81</v>
      </c>
      <c r="BJ89">
        <v>0.82</v>
      </c>
      <c r="BK89">
        <v>1.68</v>
      </c>
      <c r="BL89">
        <v>1.95</v>
      </c>
      <c r="BM89">
        <v>0.19</v>
      </c>
      <c r="BN89">
        <v>3.43</v>
      </c>
      <c r="BO89">
        <v>3.63</v>
      </c>
      <c r="BP89">
        <v>0.23</v>
      </c>
      <c r="BQ89">
        <v>1.93</v>
      </c>
      <c r="BR89">
        <v>2.09</v>
      </c>
      <c r="BS89">
        <v>1.46</v>
      </c>
      <c r="BT89">
        <v>2.1658919999999999</v>
      </c>
      <c r="BU89">
        <v>1.288036</v>
      </c>
      <c r="BV89">
        <v>2.3304399999999998</v>
      </c>
      <c r="BW89">
        <v>1.865049</v>
      </c>
      <c r="BX89">
        <v>1.8811009999999999</v>
      </c>
      <c r="BY89">
        <v>2.5760710000000002</v>
      </c>
      <c r="BZ89">
        <v>1.2742960000000001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3.400414</v>
      </c>
      <c r="CK89">
        <v>1.7952319999999999</v>
      </c>
      <c r="CL89">
        <v>1.8603860000000001</v>
      </c>
      <c r="CM89">
        <v>3.3708710000000002</v>
      </c>
      <c r="CN89">
        <v>3.0225909999999998</v>
      </c>
      <c r="CO89">
        <v>4.121715</v>
      </c>
      <c r="CP89">
        <v>2.5031889999999999</v>
      </c>
      <c r="CQ89">
        <v>3.4004150000000002</v>
      </c>
      <c r="CR89">
        <v>0.80817899999999998</v>
      </c>
      <c r="CS89">
        <v>1.316117</v>
      </c>
      <c r="CT89">
        <v>2.027911</v>
      </c>
      <c r="CU89">
        <v>0</v>
      </c>
      <c r="CV89">
        <v>0</v>
      </c>
      <c r="CW89">
        <v>3.925891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85.573795999999987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600.65185799999995</v>
      </c>
      <c r="L90">
        <v>434.49163199999998</v>
      </c>
      <c r="M90">
        <v>92.043424000000002</v>
      </c>
      <c r="N90">
        <v>117.520557</v>
      </c>
      <c r="O90">
        <v>123.299251</v>
      </c>
      <c r="P90">
        <v>113.44616499999999</v>
      </c>
      <c r="Q90">
        <v>0</v>
      </c>
      <c r="R90">
        <v>42.548589</v>
      </c>
      <c r="S90">
        <v>26.253264999999999</v>
      </c>
      <c r="T90">
        <v>0</v>
      </c>
      <c r="U90">
        <v>334.98110200000002</v>
      </c>
      <c r="V90">
        <v>18.766044999999998</v>
      </c>
      <c r="W90">
        <v>33.403858</v>
      </c>
      <c r="X90">
        <v>94.400165999999999</v>
      </c>
      <c r="Y90">
        <v>0</v>
      </c>
      <c r="Z90">
        <v>12.581985</v>
      </c>
      <c r="AA90">
        <v>0</v>
      </c>
      <c r="AB90">
        <v>14.73391</v>
      </c>
      <c r="AC90">
        <v>0</v>
      </c>
      <c r="AD90">
        <v>0</v>
      </c>
      <c r="AE90">
        <v>34.886400999999999</v>
      </c>
      <c r="AF90">
        <v>8.7708340000000007</v>
      </c>
      <c r="AG90">
        <v>46.437545999999998</v>
      </c>
      <c r="AH90">
        <v>0</v>
      </c>
      <c r="AI90">
        <v>0</v>
      </c>
      <c r="AJ90">
        <v>0</v>
      </c>
      <c r="AK90">
        <v>62.650581000000003</v>
      </c>
      <c r="AL90">
        <v>12.269442</v>
      </c>
      <c r="AM90">
        <v>17.382572</v>
      </c>
      <c r="AN90">
        <v>1.0316700000000001</v>
      </c>
      <c r="AO90">
        <v>0</v>
      </c>
      <c r="AP90">
        <v>0</v>
      </c>
      <c r="AQ90">
        <v>0</v>
      </c>
      <c r="AR90">
        <v>45.568373000000001</v>
      </c>
      <c r="AS90">
        <v>35.042830000000002</v>
      </c>
      <c r="AT90">
        <v>14.395428000000001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85.641919000000001</v>
      </c>
      <c r="BA90">
        <f t="shared" si="4"/>
        <v>2423.1994029999996</v>
      </c>
      <c r="BD90">
        <v>6.9</v>
      </c>
      <c r="BE90">
        <v>1.87</v>
      </c>
      <c r="BF90">
        <v>2.91</v>
      </c>
      <c r="BG90">
        <v>1.77</v>
      </c>
      <c r="BH90">
        <v>8.9700000000000006</v>
      </c>
      <c r="BI90">
        <v>0.81</v>
      </c>
      <c r="BJ90">
        <v>0.82</v>
      </c>
      <c r="BK90">
        <v>1.68</v>
      </c>
      <c r="BL90">
        <v>1.95</v>
      </c>
      <c r="BM90">
        <v>0.19</v>
      </c>
      <c r="BN90">
        <v>3.43</v>
      </c>
      <c r="BO90">
        <v>3.63</v>
      </c>
      <c r="BP90">
        <v>0.23</v>
      </c>
      <c r="BQ90">
        <v>1.93</v>
      </c>
      <c r="BR90">
        <v>2.09</v>
      </c>
      <c r="BS90">
        <v>1.46</v>
      </c>
      <c r="BT90">
        <v>2.1658919999999999</v>
      </c>
      <c r="BU90">
        <v>1.288036</v>
      </c>
      <c r="BV90">
        <v>2.3304399999999998</v>
      </c>
      <c r="BW90">
        <v>1.865049</v>
      </c>
      <c r="BX90">
        <v>1.8811009999999999</v>
      </c>
      <c r="BY90">
        <v>2.5760710000000002</v>
      </c>
      <c r="BZ90">
        <v>1.2742960000000001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3.400414</v>
      </c>
      <c r="CK90">
        <v>1.7952319999999999</v>
      </c>
      <c r="CL90">
        <v>1.8603860000000001</v>
      </c>
      <c r="CM90">
        <v>3.3708710000000002</v>
      </c>
      <c r="CN90">
        <v>3.0225909999999998</v>
      </c>
      <c r="CO90">
        <v>4.121715</v>
      </c>
      <c r="CP90">
        <v>2.5713119999999998</v>
      </c>
      <c r="CQ90">
        <v>3.4004150000000002</v>
      </c>
      <c r="CR90">
        <v>0.80817899999999998</v>
      </c>
      <c r="CS90">
        <v>1.316117</v>
      </c>
      <c r="CT90">
        <v>2.027911</v>
      </c>
      <c r="CU90">
        <v>0</v>
      </c>
      <c r="CV90">
        <v>0</v>
      </c>
      <c r="CW90">
        <v>3.925891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85.641919000000001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600.65185799999995</v>
      </c>
      <c r="L91">
        <v>434.49163199999998</v>
      </c>
      <c r="M91">
        <v>92.043424000000002</v>
      </c>
      <c r="N91">
        <v>117.520557</v>
      </c>
      <c r="O91">
        <v>123.299251</v>
      </c>
      <c r="P91">
        <v>113.44616499999999</v>
      </c>
      <c r="Q91">
        <v>0</v>
      </c>
      <c r="R91">
        <v>42.548589</v>
      </c>
      <c r="S91">
        <v>26.253264999999999</v>
      </c>
      <c r="T91">
        <v>0</v>
      </c>
      <c r="U91">
        <v>334.98110200000002</v>
      </c>
      <c r="V91">
        <v>18.766044999999998</v>
      </c>
      <c r="W91">
        <v>33.403858</v>
      </c>
      <c r="X91">
        <v>94.400165999999999</v>
      </c>
      <c r="Y91">
        <v>0</v>
      </c>
      <c r="Z91">
        <v>12.581985</v>
      </c>
      <c r="AA91">
        <v>0</v>
      </c>
      <c r="AB91">
        <v>14.73391</v>
      </c>
      <c r="AC91">
        <v>0</v>
      </c>
      <c r="AD91">
        <v>0</v>
      </c>
      <c r="AE91">
        <v>18.152273000000001</v>
      </c>
      <c r="AF91">
        <v>8.7708340000000007</v>
      </c>
      <c r="AG91">
        <v>46.437545999999998</v>
      </c>
      <c r="AH91">
        <v>0</v>
      </c>
      <c r="AI91">
        <v>0</v>
      </c>
      <c r="AJ91">
        <v>0</v>
      </c>
      <c r="AK91">
        <v>62.650581000000003</v>
      </c>
      <c r="AL91">
        <v>12.269442</v>
      </c>
      <c r="AM91">
        <v>17.382572</v>
      </c>
      <c r="AN91">
        <v>1.0316700000000001</v>
      </c>
      <c r="AO91">
        <v>0</v>
      </c>
      <c r="AP91">
        <v>0</v>
      </c>
      <c r="AQ91">
        <v>0</v>
      </c>
      <c r="AR91">
        <v>45.568373000000001</v>
      </c>
      <c r="AS91">
        <v>35.042830000000002</v>
      </c>
      <c r="AT91">
        <v>14.395428000000001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86.000625000000014</v>
      </c>
      <c r="BA91">
        <f t="shared" si="4"/>
        <v>2406.8239809999995</v>
      </c>
      <c r="BD91">
        <v>6.9</v>
      </c>
      <c r="BE91">
        <v>1.87</v>
      </c>
      <c r="BF91">
        <v>2.91</v>
      </c>
      <c r="BG91">
        <v>1.77</v>
      </c>
      <c r="BH91">
        <v>8.9700000000000006</v>
      </c>
      <c r="BI91">
        <v>0.84</v>
      </c>
      <c r="BJ91">
        <v>0.84</v>
      </c>
      <c r="BK91">
        <v>1.68</v>
      </c>
      <c r="BL91">
        <v>1.95</v>
      </c>
      <c r="BM91">
        <v>0.19</v>
      </c>
      <c r="BN91">
        <v>3.43</v>
      </c>
      <c r="BO91">
        <v>3.63</v>
      </c>
      <c r="BP91">
        <v>0.23</v>
      </c>
      <c r="BQ91">
        <v>1.93</v>
      </c>
      <c r="BR91">
        <v>2.09</v>
      </c>
      <c r="BS91">
        <v>1.46</v>
      </c>
      <c r="BT91">
        <v>2.1658919999999999</v>
      </c>
      <c r="BU91">
        <v>1.288036</v>
      </c>
      <c r="BV91">
        <v>2.3304399999999998</v>
      </c>
      <c r="BW91">
        <v>1.865049</v>
      </c>
      <c r="BX91">
        <v>1.8811009999999999</v>
      </c>
      <c r="BY91">
        <v>2.5760710000000002</v>
      </c>
      <c r="BZ91">
        <v>1.2742960000000001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3.400414</v>
      </c>
      <c r="CK91">
        <v>1.7952319999999999</v>
      </c>
      <c r="CL91">
        <v>1.8603860000000001</v>
      </c>
      <c r="CM91">
        <v>3.3708710000000002</v>
      </c>
      <c r="CN91">
        <v>3.2631739999999998</v>
      </c>
      <c r="CO91">
        <v>4.121715</v>
      </c>
      <c r="CP91">
        <v>2.6394350000000002</v>
      </c>
      <c r="CQ91">
        <v>3.4004150000000002</v>
      </c>
      <c r="CR91">
        <v>0.80817899999999998</v>
      </c>
      <c r="CS91">
        <v>1.316117</v>
      </c>
      <c r="CT91">
        <v>2.027911</v>
      </c>
      <c r="CU91">
        <v>0</v>
      </c>
      <c r="CV91">
        <v>0</v>
      </c>
      <c r="CW91">
        <v>3.925891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86.000625000000014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600.65185799999995</v>
      </c>
      <c r="L92">
        <v>434.49163199999998</v>
      </c>
      <c r="M92">
        <v>92.043424000000002</v>
      </c>
      <c r="N92">
        <v>117.520557</v>
      </c>
      <c r="O92">
        <v>123.299251</v>
      </c>
      <c r="P92">
        <v>113.44616499999999</v>
      </c>
      <c r="Q92">
        <v>0</v>
      </c>
      <c r="R92">
        <v>42.548589</v>
      </c>
      <c r="S92">
        <v>26.253264999999999</v>
      </c>
      <c r="T92">
        <v>0</v>
      </c>
      <c r="U92">
        <v>334.98110200000002</v>
      </c>
      <c r="V92">
        <v>18.766044999999998</v>
      </c>
      <c r="W92">
        <v>33.403858</v>
      </c>
      <c r="X92">
        <v>94.400165999999999</v>
      </c>
      <c r="Y92">
        <v>0</v>
      </c>
      <c r="Z92">
        <v>12.581985</v>
      </c>
      <c r="AA92">
        <v>0</v>
      </c>
      <c r="AB92">
        <v>14.73391</v>
      </c>
      <c r="AC92">
        <v>0</v>
      </c>
      <c r="AD92">
        <v>0</v>
      </c>
      <c r="AE92">
        <v>18.152273000000001</v>
      </c>
      <c r="AF92">
        <v>8.7708340000000007</v>
      </c>
      <c r="AG92">
        <v>46.437545999999998</v>
      </c>
      <c r="AH92">
        <v>0</v>
      </c>
      <c r="AI92">
        <v>0</v>
      </c>
      <c r="AJ92">
        <v>0</v>
      </c>
      <c r="AK92">
        <v>62.650581000000003</v>
      </c>
      <c r="AL92">
        <v>12.269442</v>
      </c>
      <c r="AM92">
        <v>17.382572</v>
      </c>
      <c r="AN92">
        <v>1.0316700000000001</v>
      </c>
      <c r="AO92">
        <v>0</v>
      </c>
      <c r="AP92">
        <v>0</v>
      </c>
      <c r="AQ92">
        <v>0</v>
      </c>
      <c r="AR92">
        <v>45.568373000000001</v>
      </c>
      <c r="AS92">
        <v>35.042830000000002</v>
      </c>
      <c r="AT92">
        <v>14.395428000000001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86.225988999999998</v>
      </c>
      <c r="BA92">
        <f t="shared" si="4"/>
        <v>2407.0493449999994</v>
      </c>
      <c r="BD92">
        <v>6.9</v>
      </c>
      <c r="BE92">
        <v>1.87</v>
      </c>
      <c r="BF92">
        <v>2.91</v>
      </c>
      <c r="BG92">
        <v>1.77</v>
      </c>
      <c r="BH92">
        <v>8.9700000000000006</v>
      </c>
      <c r="BI92">
        <v>0.84</v>
      </c>
      <c r="BJ92">
        <v>0.84</v>
      </c>
      <c r="BK92">
        <v>1.68</v>
      </c>
      <c r="BL92">
        <v>1.95</v>
      </c>
      <c r="BM92">
        <v>0.19</v>
      </c>
      <c r="BN92">
        <v>3.43</v>
      </c>
      <c r="BO92">
        <v>3.63</v>
      </c>
      <c r="BP92">
        <v>0.23</v>
      </c>
      <c r="BQ92">
        <v>1.93</v>
      </c>
      <c r="BR92">
        <v>2.09</v>
      </c>
      <c r="BS92">
        <v>1.48</v>
      </c>
      <c r="BT92">
        <v>2.1658919999999999</v>
      </c>
      <c r="BU92">
        <v>1.288036</v>
      </c>
      <c r="BV92">
        <v>2.3304399999999998</v>
      </c>
      <c r="BW92">
        <v>1.865049</v>
      </c>
      <c r="BX92">
        <v>1.8811009999999999</v>
      </c>
      <c r="BY92">
        <v>2.5760710000000002</v>
      </c>
      <c r="BZ92">
        <v>1.2742960000000001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3.400414</v>
      </c>
      <c r="CK92">
        <v>1.7952319999999999</v>
      </c>
      <c r="CL92">
        <v>1.8603860000000001</v>
      </c>
      <c r="CM92">
        <v>3.3708710000000002</v>
      </c>
      <c r="CN92">
        <v>3.4004150000000002</v>
      </c>
      <c r="CO92">
        <v>4.121715</v>
      </c>
      <c r="CP92">
        <v>2.7075580000000001</v>
      </c>
      <c r="CQ92">
        <v>3.4004150000000002</v>
      </c>
      <c r="CR92">
        <v>0.80817899999999998</v>
      </c>
      <c r="CS92">
        <v>1.316117</v>
      </c>
      <c r="CT92">
        <v>2.027911</v>
      </c>
      <c r="CU92">
        <v>0</v>
      </c>
      <c r="CV92">
        <v>0</v>
      </c>
      <c r="CW92">
        <v>3.925891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86.225988999999998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600.65185799999995</v>
      </c>
      <c r="L93">
        <v>434.49163199999998</v>
      </c>
      <c r="M93">
        <v>92.043424000000002</v>
      </c>
      <c r="N93">
        <v>117.520557</v>
      </c>
      <c r="O93">
        <v>123.299251</v>
      </c>
      <c r="P93">
        <v>113.44616499999999</v>
      </c>
      <c r="Q93">
        <v>0</v>
      </c>
      <c r="R93">
        <v>42.548589</v>
      </c>
      <c r="S93">
        <v>26.253264999999999</v>
      </c>
      <c r="T93">
        <v>0</v>
      </c>
      <c r="U93">
        <v>334.98110200000002</v>
      </c>
      <c r="V93">
        <v>18.766044999999998</v>
      </c>
      <c r="W93">
        <v>33.403858</v>
      </c>
      <c r="X93">
        <v>94.400165999999999</v>
      </c>
      <c r="Y93">
        <v>0</v>
      </c>
      <c r="Z93">
        <v>12.581985</v>
      </c>
      <c r="AA93">
        <v>0</v>
      </c>
      <c r="AB93">
        <v>0</v>
      </c>
      <c r="AC93">
        <v>0</v>
      </c>
      <c r="AD93">
        <v>0</v>
      </c>
      <c r="AE93">
        <v>18.152273000000001</v>
      </c>
      <c r="AF93">
        <v>8.7708340000000007</v>
      </c>
      <c r="AG93">
        <v>46.437545999999998</v>
      </c>
      <c r="AH93">
        <v>0</v>
      </c>
      <c r="AI93">
        <v>0</v>
      </c>
      <c r="AJ93">
        <v>0</v>
      </c>
      <c r="AK93">
        <v>62.650581000000003</v>
      </c>
      <c r="AL93">
        <v>12.269442</v>
      </c>
      <c r="AM93">
        <v>17.382572</v>
      </c>
      <c r="AN93">
        <v>1.0316700000000001</v>
      </c>
      <c r="AO93">
        <v>0</v>
      </c>
      <c r="AP93">
        <v>0</v>
      </c>
      <c r="AQ93">
        <v>0</v>
      </c>
      <c r="AR93">
        <v>45.568373000000001</v>
      </c>
      <c r="AS93">
        <v>35.042830000000002</v>
      </c>
      <c r="AT93">
        <v>14.395428000000001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86.364111999999977</v>
      </c>
      <c r="BA93">
        <f t="shared" si="4"/>
        <v>2392.4535579999992</v>
      </c>
      <c r="BD93">
        <v>6.9</v>
      </c>
      <c r="BE93">
        <v>1.87</v>
      </c>
      <c r="BF93">
        <v>2.91</v>
      </c>
      <c r="BG93">
        <v>1.77</v>
      </c>
      <c r="BH93">
        <v>8.9700000000000006</v>
      </c>
      <c r="BI93">
        <v>0.84</v>
      </c>
      <c r="BJ93">
        <v>0.84</v>
      </c>
      <c r="BK93">
        <v>1.73</v>
      </c>
      <c r="BL93">
        <v>1.95</v>
      </c>
      <c r="BM93">
        <v>0.19</v>
      </c>
      <c r="BN93">
        <v>3.43</v>
      </c>
      <c r="BO93">
        <v>3.63</v>
      </c>
      <c r="BP93">
        <v>0.23</v>
      </c>
      <c r="BQ93">
        <v>1.93</v>
      </c>
      <c r="BR93">
        <v>2.09</v>
      </c>
      <c r="BS93">
        <v>1.5</v>
      </c>
      <c r="BT93">
        <v>2.1658919999999999</v>
      </c>
      <c r="BU93">
        <v>1.288036</v>
      </c>
      <c r="BV93">
        <v>2.3304399999999998</v>
      </c>
      <c r="BW93">
        <v>1.865049</v>
      </c>
      <c r="BX93">
        <v>1.8811009999999999</v>
      </c>
      <c r="BY93">
        <v>2.5760710000000002</v>
      </c>
      <c r="BZ93">
        <v>1.2742960000000001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3.400414</v>
      </c>
      <c r="CK93">
        <v>1.7952319999999999</v>
      </c>
      <c r="CL93">
        <v>1.8603860000000001</v>
      </c>
      <c r="CM93">
        <v>3.3708710000000002</v>
      </c>
      <c r="CN93">
        <v>3.4004150000000002</v>
      </c>
      <c r="CO93">
        <v>4.121715</v>
      </c>
      <c r="CP93">
        <v>2.7756810000000001</v>
      </c>
      <c r="CQ93">
        <v>3.4004150000000002</v>
      </c>
      <c r="CR93">
        <v>0.80817899999999998</v>
      </c>
      <c r="CS93">
        <v>1.316117</v>
      </c>
      <c r="CT93">
        <v>2.027911</v>
      </c>
      <c r="CU93">
        <v>0</v>
      </c>
      <c r="CV93">
        <v>0</v>
      </c>
      <c r="CW93">
        <v>3.925891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86.364111999999977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600.65185799999995</v>
      </c>
      <c r="L94">
        <v>434.49163199999998</v>
      </c>
      <c r="M94">
        <v>92.043424000000002</v>
      </c>
      <c r="N94">
        <v>117.520557</v>
      </c>
      <c r="O94">
        <v>123.299251</v>
      </c>
      <c r="P94">
        <v>113.44616499999999</v>
      </c>
      <c r="Q94">
        <v>0</v>
      </c>
      <c r="R94">
        <v>42.548589</v>
      </c>
      <c r="S94">
        <v>26.253264999999999</v>
      </c>
      <c r="T94">
        <v>0</v>
      </c>
      <c r="U94">
        <v>334.98110200000002</v>
      </c>
      <c r="V94">
        <v>18.766044999999998</v>
      </c>
      <c r="W94">
        <v>33.403858</v>
      </c>
      <c r="X94">
        <v>94.400165999999999</v>
      </c>
      <c r="Y94">
        <v>0</v>
      </c>
      <c r="Z94">
        <v>6.2909930000000003</v>
      </c>
      <c r="AA94">
        <v>0</v>
      </c>
      <c r="AB94">
        <v>0</v>
      </c>
      <c r="AC94">
        <v>0</v>
      </c>
      <c r="AD94">
        <v>0</v>
      </c>
      <c r="AE94">
        <v>18.152273000000001</v>
      </c>
      <c r="AF94">
        <v>8.7708340000000007</v>
      </c>
      <c r="AG94">
        <v>46.437545999999998</v>
      </c>
      <c r="AH94">
        <v>0</v>
      </c>
      <c r="AI94">
        <v>0</v>
      </c>
      <c r="AJ94">
        <v>0</v>
      </c>
      <c r="AK94">
        <v>62.650581000000003</v>
      </c>
      <c r="AL94">
        <v>12.269442</v>
      </c>
      <c r="AM94">
        <v>17.382572</v>
      </c>
      <c r="AN94">
        <v>1.0316700000000001</v>
      </c>
      <c r="AO94">
        <v>0</v>
      </c>
      <c r="AP94">
        <v>0</v>
      </c>
      <c r="AQ94">
        <v>0</v>
      </c>
      <c r="AR94">
        <v>45.568373000000001</v>
      </c>
      <c r="AS94">
        <v>35.042830000000002</v>
      </c>
      <c r="AT94">
        <v>14.395428000000001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86.402235999999988</v>
      </c>
      <c r="BA94">
        <f t="shared" si="4"/>
        <v>2386.2006899999992</v>
      </c>
      <c r="BD94">
        <v>6.9</v>
      </c>
      <c r="BE94">
        <v>1.87</v>
      </c>
      <c r="BF94">
        <v>2.91</v>
      </c>
      <c r="BG94">
        <v>1.77</v>
      </c>
      <c r="BH94">
        <v>8.9700000000000006</v>
      </c>
      <c r="BI94">
        <v>0.82</v>
      </c>
      <c r="BJ94">
        <v>0.82</v>
      </c>
      <c r="BK94">
        <v>1.73</v>
      </c>
      <c r="BL94">
        <v>1.95</v>
      </c>
      <c r="BM94">
        <v>0.19</v>
      </c>
      <c r="BN94">
        <v>3.43</v>
      </c>
      <c r="BO94">
        <v>3.63</v>
      </c>
      <c r="BP94">
        <v>0.23</v>
      </c>
      <c r="BQ94">
        <v>1.93</v>
      </c>
      <c r="BR94">
        <v>2.09</v>
      </c>
      <c r="BS94">
        <v>1.51</v>
      </c>
      <c r="BT94">
        <v>2.1658919999999999</v>
      </c>
      <c r="BU94">
        <v>1.288036</v>
      </c>
      <c r="BV94">
        <v>2.3304399999999998</v>
      </c>
      <c r="BW94">
        <v>1.865049</v>
      </c>
      <c r="BX94">
        <v>1.8811009999999999</v>
      </c>
      <c r="BY94">
        <v>2.5760710000000002</v>
      </c>
      <c r="BZ94">
        <v>1.2742960000000001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3.400414</v>
      </c>
      <c r="CK94">
        <v>1.7952319999999999</v>
      </c>
      <c r="CL94">
        <v>1.8603860000000001</v>
      </c>
      <c r="CM94">
        <v>3.3708710000000002</v>
      </c>
      <c r="CN94">
        <v>3.4004150000000002</v>
      </c>
      <c r="CO94">
        <v>4.121715</v>
      </c>
      <c r="CP94">
        <v>2.8438050000000001</v>
      </c>
      <c r="CQ94">
        <v>3.4004150000000002</v>
      </c>
      <c r="CR94">
        <v>0.80817899999999998</v>
      </c>
      <c r="CS94">
        <v>1.316117</v>
      </c>
      <c r="CT94">
        <v>2.027911</v>
      </c>
      <c r="CU94">
        <v>0</v>
      </c>
      <c r="CV94">
        <v>0</v>
      </c>
      <c r="CW94">
        <v>3.925891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86.402235999999988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557.45635800000002</v>
      </c>
      <c r="L95">
        <v>434.49163199999998</v>
      </c>
      <c r="M95">
        <v>92.043424000000002</v>
      </c>
      <c r="N95">
        <v>117.520557</v>
      </c>
      <c r="O95">
        <v>123.299251</v>
      </c>
      <c r="P95">
        <v>113.44616499999999</v>
      </c>
      <c r="Q95">
        <v>0</v>
      </c>
      <c r="R95">
        <v>42.548589</v>
      </c>
      <c r="S95">
        <v>26.253264999999999</v>
      </c>
      <c r="T95">
        <v>0</v>
      </c>
      <c r="U95">
        <v>334.98110200000002</v>
      </c>
      <c r="V95">
        <v>18.766044999999998</v>
      </c>
      <c r="W95">
        <v>33.403858</v>
      </c>
      <c r="X95">
        <v>94.400165999999999</v>
      </c>
      <c r="Y95">
        <v>0</v>
      </c>
      <c r="Z95">
        <v>6.2909930000000003</v>
      </c>
      <c r="AA95">
        <v>0</v>
      </c>
      <c r="AB95">
        <v>0</v>
      </c>
      <c r="AC95">
        <v>0</v>
      </c>
      <c r="AD95">
        <v>0</v>
      </c>
      <c r="AE95">
        <v>18.152273000000001</v>
      </c>
      <c r="AF95">
        <v>6.6316059999999997</v>
      </c>
      <c r="AG95">
        <v>46.437545999999998</v>
      </c>
      <c r="AH95">
        <v>0</v>
      </c>
      <c r="AI95">
        <v>0</v>
      </c>
      <c r="AJ95">
        <v>0</v>
      </c>
      <c r="AK95">
        <v>62.650581000000003</v>
      </c>
      <c r="AL95">
        <v>12.269442</v>
      </c>
      <c r="AM95">
        <v>17.382572</v>
      </c>
      <c r="AN95">
        <v>1.0316700000000001</v>
      </c>
      <c r="AO95">
        <v>0</v>
      </c>
      <c r="AP95">
        <v>0</v>
      </c>
      <c r="AQ95">
        <v>0</v>
      </c>
      <c r="AR95">
        <v>45.568373000000001</v>
      </c>
      <c r="AS95">
        <v>35.042830000000002</v>
      </c>
      <c r="AT95">
        <v>12.967299000000001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86.470358999999974</v>
      </c>
      <c r="BA95">
        <f t="shared" si="4"/>
        <v>2339.5059559999991</v>
      </c>
      <c r="BD95">
        <v>6.9</v>
      </c>
      <c r="BE95">
        <v>1.87</v>
      </c>
      <c r="BF95">
        <v>2.91</v>
      </c>
      <c r="BG95">
        <v>1.77</v>
      </c>
      <c r="BH95">
        <v>8.9700000000000006</v>
      </c>
      <c r="BI95">
        <v>0.82</v>
      </c>
      <c r="BJ95">
        <v>0.82</v>
      </c>
      <c r="BK95">
        <v>1.73</v>
      </c>
      <c r="BL95">
        <v>1.95</v>
      </c>
      <c r="BM95">
        <v>0.19</v>
      </c>
      <c r="BN95">
        <v>3.43</v>
      </c>
      <c r="BO95">
        <v>3.63</v>
      </c>
      <c r="BP95">
        <v>0.23</v>
      </c>
      <c r="BQ95">
        <v>1.93</v>
      </c>
      <c r="BR95">
        <v>2.09</v>
      </c>
      <c r="BS95">
        <v>1.51</v>
      </c>
      <c r="BT95">
        <v>2.1658919999999999</v>
      </c>
      <c r="BU95">
        <v>1.288036</v>
      </c>
      <c r="BV95">
        <v>2.3304399999999998</v>
      </c>
      <c r="BW95">
        <v>1.865049</v>
      </c>
      <c r="BX95">
        <v>1.8811009999999999</v>
      </c>
      <c r="BY95">
        <v>2.5760710000000002</v>
      </c>
      <c r="BZ95">
        <v>1.2742960000000001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3.400414</v>
      </c>
      <c r="CK95">
        <v>1.7952319999999999</v>
      </c>
      <c r="CL95">
        <v>1.8603860000000001</v>
      </c>
      <c r="CM95">
        <v>3.3708710000000002</v>
      </c>
      <c r="CN95">
        <v>3.4004150000000002</v>
      </c>
      <c r="CO95">
        <v>4.121715</v>
      </c>
      <c r="CP95">
        <v>2.9119280000000001</v>
      </c>
      <c r="CQ95">
        <v>3.4004150000000002</v>
      </c>
      <c r="CR95">
        <v>0.80817899999999998</v>
      </c>
      <c r="CS95">
        <v>1.316117</v>
      </c>
      <c r="CT95">
        <v>2.027911</v>
      </c>
      <c r="CU95">
        <v>0</v>
      </c>
      <c r="CV95">
        <v>0</v>
      </c>
      <c r="CW95">
        <v>3.925891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86.470358999999974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557.45635800000002</v>
      </c>
      <c r="L96">
        <v>434.49163199999998</v>
      </c>
      <c r="M96">
        <v>92.043424000000002</v>
      </c>
      <c r="N96">
        <v>117.520557</v>
      </c>
      <c r="O96">
        <v>123.299251</v>
      </c>
      <c r="P96">
        <v>113.44616499999999</v>
      </c>
      <c r="Q96">
        <v>0</v>
      </c>
      <c r="R96">
        <v>42.548589</v>
      </c>
      <c r="S96">
        <v>26.253264999999999</v>
      </c>
      <c r="T96">
        <v>0</v>
      </c>
      <c r="U96">
        <v>334.98110200000002</v>
      </c>
      <c r="V96">
        <v>18.766044999999998</v>
      </c>
      <c r="W96">
        <v>33.403858</v>
      </c>
      <c r="X96">
        <v>94.400165999999999</v>
      </c>
      <c r="Y96">
        <v>0</v>
      </c>
      <c r="Z96">
        <v>6.2909930000000003</v>
      </c>
      <c r="AA96">
        <v>0</v>
      </c>
      <c r="AB96">
        <v>0</v>
      </c>
      <c r="AC96">
        <v>0</v>
      </c>
      <c r="AD96">
        <v>0</v>
      </c>
      <c r="AE96">
        <v>18.152273000000001</v>
      </c>
      <c r="AF96">
        <v>6.6316059999999997</v>
      </c>
      <c r="AG96">
        <v>46.437545999999998</v>
      </c>
      <c r="AH96">
        <v>0</v>
      </c>
      <c r="AI96">
        <v>0</v>
      </c>
      <c r="AJ96">
        <v>0</v>
      </c>
      <c r="AK96">
        <v>62.650581000000003</v>
      </c>
      <c r="AL96">
        <v>12.269442</v>
      </c>
      <c r="AM96">
        <v>17.382572</v>
      </c>
      <c r="AN96">
        <v>1.0316700000000001</v>
      </c>
      <c r="AO96">
        <v>0</v>
      </c>
      <c r="AP96">
        <v>0</v>
      </c>
      <c r="AQ96">
        <v>0</v>
      </c>
      <c r="AR96">
        <v>45.568373000000001</v>
      </c>
      <c r="AS96">
        <v>35.042830000000002</v>
      </c>
      <c r="AT96">
        <v>14.395428000000001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86.55848199999997</v>
      </c>
      <c r="BA96">
        <f t="shared" si="4"/>
        <v>2341.022207999999</v>
      </c>
      <c r="BD96">
        <v>6.9</v>
      </c>
      <c r="BE96">
        <v>1.87</v>
      </c>
      <c r="BF96">
        <v>2.91</v>
      </c>
      <c r="BG96">
        <v>1.77</v>
      </c>
      <c r="BH96">
        <v>8.9700000000000006</v>
      </c>
      <c r="BI96">
        <v>0.82</v>
      </c>
      <c r="BJ96">
        <v>0.82</v>
      </c>
      <c r="BK96">
        <v>1.73</v>
      </c>
      <c r="BL96">
        <v>1.95</v>
      </c>
      <c r="BM96">
        <v>0.19</v>
      </c>
      <c r="BN96">
        <v>3.43</v>
      </c>
      <c r="BO96">
        <v>3.63</v>
      </c>
      <c r="BP96">
        <v>0.23</v>
      </c>
      <c r="BQ96">
        <v>1.93</v>
      </c>
      <c r="BR96">
        <v>2.09</v>
      </c>
      <c r="BS96">
        <v>1.53</v>
      </c>
      <c r="BT96">
        <v>2.1658919999999999</v>
      </c>
      <c r="BU96">
        <v>1.288036</v>
      </c>
      <c r="BV96">
        <v>2.3304399999999998</v>
      </c>
      <c r="BW96">
        <v>1.865049</v>
      </c>
      <c r="BX96">
        <v>1.8811009999999999</v>
      </c>
      <c r="BY96">
        <v>2.5760710000000002</v>
      </c>
      <c r="BZ96">
        <v>1.2742960000000001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3.400414</v>
      </c>
      <c r="CK96">
        <v>1.7952319999999999</v>
      </c>
      <c r="CL96">
        <v>1.8603860000000001</v>
      </c>
      <c r="CM96">
        <v>3.3708710000000002</v>
      </c>
      <c r="CN96">
        <v>3.4004150000000002</v>
      </c>
      <c r="CO96">
        <v>4.121715</v>
      </c>
      <c r="CP96">
        <v>2.980051</v>
      </c>
      <c r="CQ96">
        <v>3.4004150000000002</v>
      </c>
      <c r="CR96">
        <v>0.80817899999999998</v>
      </c>
      <c r="CS96">
        <v>1.316117</v>
      </c>
      <c r="CT96">
        <v>2.027911</v>
      </c>
      <c r="CU96">
        <v>0</v>
      </c>
      <c r="CV96">
        <v>0</v>
      </c>
      <c r="CW96">
        <v>3.925891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86.55848199999997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509.46135800000002</v>
      </c>
      <c r="L97">
        <v>434.49163199999998</v>
      </c>
      <c r="M97">
        <v>92.043424000000002</v>
      </c>
      <c r="N97">
        <v>117.520557</v>
      </c>
      <c r="O97">
        <v>123.299251</v>
      </c>
      <c r="P97">
        <v>113.44616499999999</v>
      </c>
      <c r="Q97">
        <v>0</v>
      </c>
      <c r="R97">
        <v>42.548589</v>
      </c>
      <c r="S97">
        <v>26.253264999999999</v>
      </c>
      <c r="T97">
        <v>0</v>
      </c>
      <c r="U97">
        <v>334.98110200000002</v>
      </c>
      <c r="V97">
        <v>18.766044999999998</v>
      </c>
      <c r="W97">
        <v>33.403858</v>
      </c>
      <c r="X97">
        <v>94.400165999999999</v>
      </c>
      <c r="Y97">
        <v>0</v>
      </c>
      <c r="Z97">
        <v>6.2909930000000003</v>
      </c>
      <c r="AA97">
        <v>0</v>
      </c>
      <c r="AB97">
        <v>0</v>
      </c>
      <c r="AC97">
        <v>0</v>
      </c>
      <c r="AD97">
        <v>0</v>
      </c>
      <c r="AE97">
        <v>18.152273000000001</v>
      </c>
      <c r="AF97">
        <v>6.6316059999999997</v>
      </c>
      <c r="AG97">
        <v>46.437545999999998</v>
      </c>
      <c r="AH97">
        <v>0</v>
      </c>
      <c r="AI97">
        <v>0</v>
      </c>
      <c r="AJ97">
        <v>0</v>
      </c>
      <c r="AK97">
        <v>62.650581000000003</v>
      </c>
      <c r="AL97">
        <v>12.269442</v>
      </c>
      <c r="AM97">
        <v>17.382572</v>
      </c>
      <c r="AN97">
        <v>1.0316700000000001</v>
      </c>
      <c r="AO97">
        <v>0</v>
      </c>
      <c r="AP97">
        <v>0.61481600000000003</v>
      </c>
      <c r="AQ97">
        <v>0</v>
      </c>
      <c r="AR97">
        <v>45.568373000000001</v>
      </c>
      <c r="AS97">
        <v>35.042830000000002</v>
      </c>
      <c r="AT97">
        <v>14.191648000000001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86.646604999999965</v>
      </c>
      <c r="BA97">
        <f t="shared" si="4"/>
        <v>2293.526366999999</v>
      </c>
      <c r="BD97">
        <v>6.9</v>
      </c>
      <c r="BE97">
        <v>1.87</v>
      </c>
      <c r="BF97">
        <v>2.91</v>
      </c>
      <c r="BG97">
        <v>1.77</v>
      </c>
      <c r="BH97">
        <v>8.9700000000000006</v>
      </c>
      <c r="BI97">
        <v>0.82</v>
      </c>
      <c r="BJ97">
        <v>0.82</v>
      </c>
      <c r="BK97">
        <v>1.73</v>
      </c>
      <c r="BL97">
        <v>1.95</v>
      </c>
      <c r="BM97">
        <v>0.19</v>
      </c>
      <c r="BN97">
        <v>3.43</v>
      </c>
      <c r="BO97">
        <v>3.63</v>
      </c>
      <c r="BP97">
        <v>0.23</v>
      </c>
      <c r="BQ97">
        <v>1.93</v>
      </c>
      <c r="BR97">
        <v>2.09</v>
      </c>
      <c r="BS97">
        <v>1.55</v>
      </c>
      <c r="BT97">
        <v>2.1658919999999999</v>
      </c>
      <c r="BU97">
        <v>1.288036</v>
      </c>
      <c r="BV97">
        <v>2.3304399999999998</v>
      </c>
      <c r="BW97">
        <v>1.865049</v>
      </c>
      <c r="BX97">
        <v>1.8811009999999999</v>
      </c>
      <c r="BY97">
        <v>2.5760710000000002</v>
      </c>
      <c r="BZ97">
        <v>1.2742960000000001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3.400414</v>
      </c>
      <c r="CK97">
        <v>1.7952319999999999</v>
      </c>
      <c r="CL97">
        <v>1.8603860000000001</v>
      </c>
      <c r="CM97">
        <v>3.3708710000000002</v>
      </c>
      <c r="CN97">
        <v>3.4004150000000002</v>
      </c>
      <c r="CO97">
        <v>4.121715</v>
      </c>
      <c r="CP97">
        <v>3.0481739999999999</v>
      </c>
      <c r="CQ97">
        <v>3.4004150000000002</v>
      </c>
      <c r="CR97">
        <v>0.80817899999999998</v>
      </c>
      <c r="CS97">
        <v>1.316117</v>
      </c>
      <c r="CT97">
        <v>2.027911</v>
      </c>
      <c r="CU97">
        <v>0</v>
      </c>
      <c r="CV97">
        <v>0</v>
      </c>
      <c r="CW97">
        <v>3.925891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86.646604999999965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456.66685799999999</v>
      </c>
      <c r="L98">
        <v>434.49163199999998</v>
      </c>
      <c r="M98">
        <v>92.043424000000002</v>
      </c>
      <c r="N98">
        <v>117.520557</v>
      </c>
      <c r="O98">
        <v>123.299251</v>
      </c>
      <c r="P98">
        <v>113.44616499999999</v>
      </c>
      <c r="Q98">
        <v>0</v>
      </c>
      <c r="R98">
        <v>42.548589</v>
      </c>
      <c r="S98">
        <v>26.253264999999999</v>
      </c>
      <c r="T98">
        <v>0</v>
      </c>
      <c r="U98">
        <v>334.98110200000002</v>
      </c>
      <c r="V98">
        <v>18.766044999999998</v>
      </c>
      <c r="W98">
        <v>33.403858</v>
      </c>
      <c r="X98">
        <v>94.400165999999999</v>
      </c>
      <c r="Y98">
        <v>0</v>
      </c>
      <c r="Z98">
        <v>6.2909930000000003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6.6316059999999997</v>
      </c>
      <c r="AG98">
        <v>46.437545999999998</v>
      </c>
      <c r="AH98">
        <v>0</v>
      </c>
      <c r="AI98">
        <v>0</v>
      </c>
      <c r="AJ98">
        <v>0</v>
      </c>
      <c r="AK98">
        <v>62.650581000000003</v>
      </c>
      <c r="AL98">
        <v>12.269442</v>
      </c>
      <c r="AM98">
        <v>17.382572</v>
      </c>
      <c r="AN98">
        <v>1.0316700000000001</v>
      </c>
      <c r="AO98">
        <v>0</v>
      </c>
      <c r="AP98">
        <v>0.61481600000000003</v>
      </c>
      <c r="AQ98">
        <v>0</v>
      </c>
      <c r="AR98">
        <v>45.568373000000001</v>
      </c>
      <c r="AS98">
        <v>35.042830000000002</v>
      </c>
      <c r="AT98">
        <v>13.837783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86.759774999999962</v>
      </c>
      <c r="BA98">
        <f t="shared" si="4"/>
        <v>2222.3388989999999</v>
      </c>
      <c r="BD98">
        <v>6.9</v>
      </c>
      <c r="BE98">
        <v>1.87</v>
      </c>
      <c r="BF98">
        <v>2.91</v>
      </c>
      <c r="BG98">
        <v>1.77</v>
      </c>
      <c r="BH98">
        <v>8.9700000000000006</v>
      </c>
      <c r="BI98">
        <v>0.82</v>
      </c>
      <c r="BJ98">
        <v>0.82</v>
      </c>
      <c r="BK98">
        <v>1.73</v>
      </c>
      <c r="BL98">
        <v>1.95</v>
      </c>
      <c r="BM98">
        <v>0.19</v>
      </c>
      <c r="BN98">
        <v>3.43</v>
      </c>
      <c r="BO98">
        <v>3.63</v>
      </c>
      <c r="BP98">
        <v>0.23</v>
      </c>
      <c r="BQ98">
        <v>1.93</v>
      </c>
      <c r="BR98">
        <v>2.09</v>
      </c>
      <c r="BS98">
        <v>1.56</v>
      </c>
      <c r="BT98">
        <v>2.1658919999999999</v>
      </c>
      <c r="BU98">
        <v>1.288036</v>
      </c>
      <c r="BV98">
        <v>2.3304399999999998</v>
      </c>
      <c r="BW98">
        <v>1.865049</v>
      </c>
      <c r="BX98">
        <v>1.8811009999999999</v>
      </c>
      <c r="BY98">
        <v>2.5760710000000002</v>
      </c>
      <c r="BZ98">
        <v>1.2742960000000001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3.400414</v>
      </c>
      <c r="CK98">
        <v>1.7952319999999999</v>
      </c>
      <c r="CL98">
        <v>1.8603860000000001</v>
      </c>
      <c r="CM98">
        <v>3.3708710000000002</v>
      </c>
      <c r="CN98">
        <v>3.4004150000000002</v>
      </c>
      <c r="CO98">
        <v>4.121715</v>
      </c>
      <c r="CP98">
        <v>3.1513439999999999</v>
      </c>
      <c r="CQ98">
        <v>3.4004150000000002</v>
      </c>
      <c r="CR98">
        <v>0.80817899999999998</v>
      </c>
      <c r="CS98">
        <v>1.316117</v>
      </c>
      <c r="CT98">
        <v>2.027911</v>
      </c>
      <c r="CU98">
        <v>0</v>
      </c>
      <c r="CV98">
        <v>0</v>
      </c>
      <c r="CW98">
        <v>3.925891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86.759774999999962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10.309952094250006</v>
      </c>
      <c r="L99">
        <f t="shared" si="6"/>
        <v>8.5324158330000142</v>
      </c>
      <c r="M99">
        <f t="shared" si="6"/>
        <v>2.2090421760000036</v>
      </c>
      <c r="N99">
        <f t="shared" si="6"/>
        <v>2.8204933679999966</v>
      </c>
      <c r="O99">
        <f t="shared" si="6"/>
        <v>2.9591820240000053</v>
      </c>
      <c r="P99">
        <f t="shared" si="6"/>
        <v>2.5432355714999995</v>
      </c>
      <c r="Q99">
        <f t="shared" si="6"/>
        <v>0</v>
      </c>
      <c r="R99">
        <f t="shared" si="6"/>
        <v>0.78840309349999993</v>
      </c>
      <c r="S99">
        <f t="shared" si="6"/>
        <v>0.43498276550000026</v>
      </c>
      <c r="T99">
        <f t="shared" si="6"/>
        <v>0</v>
      </c>
      <c r="U99">
        <f t="shared" si="6"/>
        <v>8.0395464480000172</v>
      </c>
      <c r="V99">
        <f t="shared" si="6"/>
        <v>0.30537539299999999</v>
      </c>
      <c r="W99">
        <f t="shared" si="6"/>
        <v>0.73718661475000058</v>
      </c>
      <c r="X99">
        <f t="shared" si="6"/>
        <v>2.4087324269999995</v>
      </c>
      <c r="Y99">
        <f t="shared" si="6"/>
        <v>0</v>
      </c>
      <c r="Z99">
        <f t="shared" si="6"/>
        <v>0.21389375200000016</v>
      </c>
      <c r="AA99">
        <f t="shared" si="6"/>
        <v>0.24265798150000001</v>
      </c>
      <c r="AB99">
        <f t="shared" si="6"/>
        <v>0.2747799179999999</v>
      </c>
      <c r="AC99">
        <f t="shared" si="6"/>
        <v>0.16876249949999997</v>
      </c>
      <c r="AD99">
        <f t="shared" si="6"/>
        <v>0.11782442875000002</v>
      </c>
      <c r="AE99">
        <f t="shared" si="6"/>
        <v>0.42477879699999965</v>
      </c>
      <c r="AF99">
        <f t="shared" si="6"/>
        <v>0.21274620299999999</v>
      </c>
      <c r="AG99">
        <f t="shared" si="6"/>
        <v>1.1145011040000019</v>
      </c>
      <c r="AH99">
        <f t="shared" si="6"/>
        <v>0.68148365425000013</v>
      </c>
      <c r="AI99">
        <f t="shared" si="6"/>
        <v>5.9158989999999988E-2</v>
      </c>
      <c r="AJ99">
        <f t="shared" si="6"/>
        <v>0</v>
      </c>
      <c r="AK99">
        <f t="shared" si="6"/>
        <v>1.5036139439999983</v>
      </c>
      <c r="AL99">
        <f t="shared" si="6"/>
        <v>0.54599016549999979</v>
      </c>
      <c r="AM99">
        <f t="shared" si="6"/>
        <v>0.4171817279999997</v>
      </c>
      <c r="AN99">
        <f t="shared" si="6"/>
        <v>2.4041962000000049E-2</v>
      </c>
      <c r="AO99">
        <f t="shared" si="6"/>
        <v>0</v>
      </c>
      <c r="AP99">
        <f t="shared" si="6"/>
        <v>1.869040499999999E-2</v>
      </c>
      <c r="AQ99">
        <f t="shared" si="6"/>
        <v>0.36540052349999963</v>
      </c>
      <c r="AR99">
        <f t="shared" si="6"/>
        <v>1.1074174360000009</v>
      </c>
      <c r="AS99">
        <f t="shared" si="6"/>
        <v>0.84363485099999935</v>
      </c>
      <c r="AT99">
        <f t="shared" si="6"/>
        <v>0.34344689650000038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2.0165224362499998</v>
      </c>
      <c r="BA99">
        <f t="shared" si="4"/>
        <v>52.785075484250036</v>
      </c>
      <c r="BD99">
        <f t="shared" ref="BD99:DJ99" si="7">SUM(BD3:BD98)/4000</f>
        <v>0.16556999999999972</v>
      </c>
      <c r="BE99">
        <f t="shared" si="7"/>
        <v>4.4880000000000059E-2</v>
      </c>
      <c r="BF99">
        <f t="shared" si="7"/>
        <v>6.9657499999999983E-2</v>
      </c>
      <c r="BG99">
        <f t="shared" si="7"/>
        <v>4.2480000000000039E-2</v>
      </c>
      <c r="BH99">
        <f t="shared" si="7"/>
        <v>0.14352000000000023</v>
      </c>
      <c r="BI99">
        <f t="shared" si="7"/>
        <v>2.0082500000000027E-2</v>
      </c>
      <c r="BJ99">
        <f t="shared" si="7"/>
        <v>2.0387499999999989E-2</v>
      </c>
      <c r="BK99">
        <f t="shared" si="7"/>
        <v>4.0844999999999979E-2</v>
      </c>
      <c r="BL99">
        <f t="shared" si="7"/>
        <v>4.6584999999999932E-2</v>
      </c>
      <c r="BM99">
        <f t="shared" si="7"/>
        <v>4.5600000000000007E-3</v>
      </c>
      <c r="BN99">
        <f t="shared" si="7"/>
        <v>5.7467500000000074E-2</v>
      </c>
      <c r="BO99">
        <f t="shared" si="7"/>
        <v>8.711999999999992E-2</v>
      </c>
      <c r="BP99">
        <f t="shared" si="7"/>
        <v>5.734999999999997E-3</v>
      </c>
      <c r="BQ99">
        <f t="shared" si="7"/>
        <v>4.6320000000000104E-2</v>
      </c>
      <c r="BR99">
        <f t="shared" si="7"/>
        <v>5.0160000000000066E-2</v>
      </c>
      <c r="BS99">
        <f t="shared" si="7"/>
        <v>2.6330000000000003E-2</v>
      </c>
      <c r="BT99">
        <f t="shared" si="7"/>
        <v>5.834861850000013E-2</v>
      </c>
      <c r="BU99">
        <f t="shared" si="7"/>
        <v>3.0912864000000047E-2</v>
      </c>
      <c r="BV99">
        <f t="shared" si="7"/>
        <v>5.5795757500000084E-2</v>
      </c>
      <c r="BW99">
        <f t="shared" si="7"/>
        <v>4.4165358999999967E-2</v>
      </c>
      <c r="BX99">
        <f t="shared" si="7"/>
        <v>4.5146424000000018E-2</v>
      </c>
      <c r="BY99">
        <f t="shared" si="7"/>
        <v>6.1825704000000141E-2</v>
      </c>
      <c r="BZ99">
        <f t="shared" si="7"/>
        <v>3.0583104000000073E-2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8.3973053500000158E-2</v>
      </c>
      <c r="CK99">
        <f t="shared" si="7"/>
        <v>4.3085567999999977E-2</v>
      </c>
      <c r="CL99">
        <f t="shared" si="7"/>
        <v>4.464926400000007E-2</v>
      </c>
      <c r="CM99">
        <f t="shared" si="7"/>
        <v>7.8720538000000034E-2</v>
      </c>
      <c r="CN99">
        <f t="shared" si="7"/>
        <v>7.9497617750000013E-2</v>
      </c>
      <c r="CO99">
        <f t="shared" si="7"/>
        <v>9.8921159999999897E-2</v>
      </c>
      <c r="CP99">
        <f t="shared" si="7"/>
        <v>5.0712249250000015E-2</v>
      </c>
      <c r="CQ99">
        <f t="shared" si="7"/>
        <v>8.160996000000012E-2</v>
      </c>
      <c r="CR99">
        <f t="shared" si="7"/>
        <v>1.9396296000000004E-2</v>
      </c>
      <c r="CS99">
        <f t="shared" si="7"/>
        <v>3.158680800000005E-2</v>
      </c>
      <c r="CT99">
        <f t="shared" si="7"/>
        <v>6.4893152000000009E-2</v>
      </c>
      <c r="CU99">
        <f t="shared" si="7"/>
        <v>2.5936651249999991E-2</v>
      </c>
      <c r="CV99">
        <f t="shared" si="7"/>
        <v>2.0840903499999997E-2</v>
      </c>
      <c r="CW99">
        <f t="shared" si="7"/>
        <v>9.4221383999999936E-2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2.0165224362499998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6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6"/>
      <c r="AS2" s="19"/>
      <c r="AT2" s="169"/>
      <c r="AU2" s="169"/>
      <c r="AV2" s="169"/>
      <c r="AW2" s="169"/>
      <c r="AX2" s="169"/>
      <c r="AY2" s="169"/>
      <c r="AZ2" s="198"/>
      <c r="BA2" s="236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45024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</row>
    <row r="3" spans="1:32">
      <c r="A3" t="s">
        <v>45</v>
      </c>
      <c r="B3" s="75">
        <v>129.87</v>
      </c>
      <c r="C3" s="75">
        <v>86.58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0</v>
      </c>
      <c r="J3">
        <v>269.97000000000003</v>
      </c>
      <c r="K3">
        <v>100.55</v>
      </c>
      <c r="L3">
        <v>2.16</v>
      </c>
      <c r="M3">
        <v>2.4900000000000002</v>
      </c>
      <c r="N3" s="135">
        <v>0</v>
      </c>
      <c r="O3" s="135">
        <v>0</v>
      </c>
      <c r="P3" s="135">
        <v>0</v>
      </c>
      <c r="Q3">
        <v>2.06</v>
      </c>
      <c r="R3">
        <v>0</v>
      </c>
      <c r="S3">
        <v>1.48</v>
      </c>
      <c r="T3">
        <v>42</v>
      </c>
      <c r="U3">
        <v>14</v>
      </c>
      <c r="V3">
        <v>14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7.37</v>
      </c>
      <c r="AD3">
        <v>30.34</v>
      </c>
      <c r="AE3">
        <v>30.34</v>
      </c>
      <c r="AF3">
        <v>11.38</v>
      </c>
    </row>
    <row r="4" spans="1:32">
      <c r="A4" t="s">
        <v>46</v>
      </c>
      <c r="B4" s="75">
        <v>129.87</v>
      </c>
      <c r="C4" s="75">
        <v>86.58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0</v>
      </c>
      <c r="J4">
        <v>269.97000000000003</v>
      </c>
      <c r="K4">
        <v>100.55</v>
      </c>
      <c r="L4">
        <v>2.16</v>
      </c>
      <c r="M4">
        <v>2.4900000000000002</v>
      </c>
      <c r="N4" s="135">
        <v>0</v>
      </c>
      <c r="O4" s="135">
        <v>0</v>
      </c>
      <c r="P4" s="135">
        <v>0</v>
      </c>
      <c r="Q4">
        <v>2.06</v>
      </c>
      <c r="R4">
        <v>0</v>
      </c>
      <c r="S4">
        <v>1.48</v>
      </c>
      <c r="T4">
        <v>43.56</v>
      </c>
      <c r="U4">
        <v>14.52</v>
      </c>
      <c r="V4">
        <v>14.51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7.29</v>
      </c>
      <c r="AD4">
        <v>30.42</v>
      </c>
      <c r="AE4">
        <v>30.42</v>
      </c>
      <c r="AF4">
        <v>11.38</v>
      </c>
    </row>
    <row r="5" spans="1:32">
      <c r="A5" t="s">
        <v>47</v>
      </c>
      <c r="B5" s="75">
        <v>129.87</v>
      </c>
      <c r="C5" s="75">
        <v>86.58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0</v>
      </c>
      <c r="J5">
        <v>269.97000000000003</v>
      </c>
      <c r="K5">
        <v>100.55</v>
      </c>
      <c r="L5">
        <v>2.16</v>
      </c>
      <c r="M5">
        <v>2.4900000000000002</v>
      </c>
      <c r="N5" s="135">
        <v>0</v>
      </c>
      <c r="O5" s="135">
        <v>0</v>
      </c>
      <c r="P5" s="135">
        <v>0</v>
      </c>
      <c r="Q5">
        <v>2.06</v>
      </c>
      <c r="R5">
        <v>0</v>
      </c>
      <c r="S5">
        <v>1.48</v>
      </c>
      <c r="T5">
        <v>45.15</v>
      </c>
      <c r="U5">
        <v>15.05</v>
      </c>
      <c r="V5">
        <v>15.04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7.23</v>
      </c>
      <c r="AD5">
        <v>40.22</v>
      </c>
      <c r="AE5">
        <v>40.22</v>
      </c>
      <c r="AF5">
        <v>11.38</v>
      </c>
    </row>
    <row r="6" spans="1:32">
      <c r="A6" t="s">
        <v>48</v>
      </c>
      <c r="B6" s="75">
        <v>129.87</v>
      </c>
      <c r="C6" s="75">
        <v>86.58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0</v>
      </c>
      <c r="J6">
        <v>269.97000000000003</v>
      </c>
      <c r="K6">
        <v>100.55</v>
      </c>
      <c r="L6">
        <v>2.16</v>
      </c>
      <c r="M6">
        <v>2.4900000000000002</v>
      </c>
      <c r="N6" s="135">
        <v>0</v>
      </c>
      <c r="O6" s="135">
        <v>0</v>
      </c>
      <c r="P6" s="135">
        <v>0</v>
      </c>
      <c r="Q6">
        <v>2.06</v>
      </c>
      <c r="R6">
        <v>0</v>
      </c>
      <c r="S6">
        <v>1.48</v>
      </c>
      <c r="T6">
        <v>47.14</v>
      </c>
      <c r="U6">
        <v>15.71</v>
      </c>
      <c r="V6">
        <v>15.72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7.34</v>
      </c>
      <c r="AD6">
        <v>39.840000000000003</v>
      </c>
      <c r="AE6">
        <v>39.840000000000003</v>
      </c>
      <c r="AF6">
        <v>11.38</v>
      </c>
    </row>
    <row r="7" spans="1:32">
      <c r="A7" t="s">
        <v>49</v>
      </c>
      <c r="B7" s="75">
        <v>129.87</v>
      </c>
      <c r="C7" s="75">
        <v>62.95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0</v>
      </c>
      <c r="J7">
        <v>269.97000000000003</v>
      </c>
      <c r="K7">
        <v>100.55</v>
      </c>
      <c r="L7">
        <v>2.16</v>
      </c>
      <c r="M7">
        <v>2.4900000000000002</v>
      </c>
      <c r="N7" s="135">
        <v>0</v>
      </c>
      <c r="O7" s="135">
        <v>0</v>
      </c>
      <c r="P7" s="135">
        <v>0</v>
      </c>
      <c r="Q7">
        <v>2.06</v>
      </c>
      <c r="R7">
        <v>0</v>
      </c>
      <c r="S7">
        <v>1.48</v>
      </c>
      <c r="T7">
        <v>48.23</v>
      </c>
      <c r="U7">
        <v>16.079999999999998</v>
      </c>
      <c r="V7">
        <v>16.07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7.4</v>
      </c>
      <c r="AD7">
        <v>39.200000000000003</v>
      </c>
      <c r="AE7">
        <v>39.200000000000003</v>
      </c>
      <c r="AF7">
        <v>11.38</v>
      </c>
    </row>
    <row r="8" spans="1:32">
      <c r="A8" t="s">
        <v>50</v>
      </c>
      <c r="B8" s="75">
        <v>109.61</v>
      </c>
      <c r="C8" s="75">
        <v>62.95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0</v>
      </c>
      <c r="J8">
        <v>269.97000000000003</v>
      </c>
      <c r="K8">
        <v>100.55</v>
      </c>
      <c r="L8">
        <v>2.16</v>
      </c>
      <c r="M8">
        <v>2.4900000000000002</v>
      </c>
      <c r="N8" s="135">
        <v>0</v>
      </c>
      <c r="O8" s="135">
        <v>0</v>
      </c>
      <c r="P8" s="135">
        <v>0</v>
      </c>
      <c r="Q8">
        <v>2.06</v>
      </c>
      <c r="R8">
        <v>0</v>
      </c>
      <c r="S8">
        <v>1.48</v>
      </c>
      <c r="T8">
        <v>49.63</v>
      </c>
      <c r="U8">
        <v>16.55</v>
      </c>
      <c r="V8">
        <v>16.54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7.48</v>
      </c>
      <c r="AD8">
        <v>38.67</v>
      </c>
      <c r="AE8">
        <v>38.67</v>
      </c>
      <c r="AF8">
        <v>11.38</v>
      </c>
    </row>
    <row r="9" spans="1:32">
      <c r="A9" t="s">
        <v>51</v>
      </c>
      <c r="B9" s="75">
        <v>90.41</v>
      </c>
      <c r="C9" s="75">
        <v>62.95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0</v>
      </c>
      <c r="J9">
        <v>269.97000000000003</v>
      </c>
      <c r="K9">
        <v>100.55</v>
      </c>
      <c r="L9">
        <v>2.16</v>
      </c>
      <c r="M9">
        <v>2.4900000000000002</v>
      </c>
      <c r="N9" s="135">
        <v>0</v>
      </c>
      <c r="O9" s="135">
        <v>0</v>
      </c>
      <c r="P9" s="135">
        <v>0</v>
      </c>
      <c r="Q9">
        <v>2.06</v>
      </c>
      <c r="R9">
        <v>0</v>
      </c>
      <c r="S9">
        <v>1.48</v>
      </c>
      <c r="T9">
        <v>50.93</v>
      </c>
      <c r="U9">
        <v>16.98</v>
      </c>
      <c r="V9">
        <v>16.97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7.55</v>
      </c>
      <c r="AD9">
        <v>38.479999999999997</v>
      </c>
      <c r="AE9">
        <v>38.479999999999997</v>
      </c>
      <c r="AF9">
        <v>11.38</v>
      </c>
    </row>
    <row r="10" spans="1:32">
      <c r="A10" t="s">
        <v>52</v>
      </c>
      <c r="B10" s="75">
        <v>90.41</v>
      </c>
      <c r="C10" s="75">
        <v>62.95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0</v>
      </c>
      <c r="J10">
        <v>269.97000000000003</v>
      </c>
      <c r="K10">
        <v>100.55</v>
      </c>
      <c r="L10">
        <v>2.16</v>
      </c>
      <c r="M10">
        <v>3.46</v>
      </c>
      <c r="N10" s="135">
        <v>0</v>
      </c>
      <c r="O10" s="135">
        <v>0</v>
      </c>
      <c r="P10" s="135">
        <v>0</v>
      </c>
      <c r="Q10">
        <v>2.06</v>
      </c>
      <c r="R10">
        <v>0</v>
      </c>
      <c r="S10">
        <v>1.48</v>
      </c>
      <c r="T10">
        <v>52.24</v>
      </c>
      <c r="U10">
        <v>17.41</v>
      </c>
      <c r="V10">
        <v>17.41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7.6</v>
      </c>
      <c r="AD10">
        <v>29.69</v>
      </c>
      <c r="AE10">
        <v>29.69</v>
      </c>
      <c r="AF10">
        <v>11.38</v>
      </c>
    </row>
    <row r="11" spans="1:32">
      <c r="A11" t="s">
        <v>53</v>
      </c>
      <c r="B11" s="75">
        <v>90.41</v>
      </c>
      <c r="C11" s="75">
        <v>62.95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0</v>
      </c>
      <c r="J11">
        <v>269.97000000000003</v>
      </c>
      <c r="K11">
        <v>100.55</v>
      </c>
      <c r="L11">
        <v>2.16</v>
      </c>
      <c r="M11">
        <v>3.33</v>
      </c>
      <c r="N11" s="135">
        <v>0</v>
      </c>
      <c r="O11" s="135">
        <v>0</v>
      </c>
      <c r="P11" s="135">
        <v>0</v>
      </c>
      <c r="Q11">
        <v>2.06</v>
      </c>
      <c r="R11">
        <v>0</v>
      </c>
      <c r="S11">
        <v>1.48</v>
      </c>
      <c r="T11">
        <v>45.65</v>
      </c>
      <c r="U11">
        <v>15.22</v>
      </c>
      <c r="V11">
        <v>15.22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5.93</v>
      </c>
      <c r="AD11">
        <v>29.34</v>
      </c>
      <c r="AE11">
        <v>29.34</v>
      </c>
      <c r="AF11">
        <v>11.38</v>
      </c>
    </row>
    <row r="12" spans="1:32">
      <c r="A12" t="s">
        <v>54</v>
      </c>
      <c r="B12" s="75">
        <v>90.41</v>
      </c>
      <c r="C12" s="75">
        <v>62.95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0</v>
      </c>
      <c r="J12">
        <v>269.97000000000003</v>
      </c>
      <c r="K12">
        <v>100.55</v>
      </c>
      <c r="L12">
        <v>2.16</v>
      </c>
      <c r="M12">
        <v>3.36</v>
      </c>
      <c r="N12" s="135">
        <v>0</v>
      </c>
      <c r="O12" s="135">
        <v>0</v>
      </c>
      <c r="P12" s="135">
        <v>0</v>
      </c>
      <c r="Q12">
        <v>2.06</v>
      </c>
      <c r="R12">
        <v>0</v>
      </c>
      <c r="S12">
        <v>1.48</v>
      </c>
      <c r="T12">
        <v>45.73</v>
      </c>
      <c r="U12">
        <v>15.24</v>
      </c>
      <c r="V12">
        <v>15.26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5.99</v>
      </c>
      <c r="AD12">
        <v>29.99</v>
      </c>
      <c r="AE12">
        <v>29.99</v>
      </c>
      <c r="AF12">
        <v>11.38</v>
      </c>
    </row>
    <row r="13" spans="1:32">
      <c r="A13" t="s">
        <v>55</v>
      </c>
      <c r="B13" s="75">
        <v>90.41</v>
      </c>
      <c r="C13" s="75">
        <v>62.95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0</v>
      </c>
      <c r="J13">
        <v>269.97000000000003</v>
      </c>
      <c r="K13">
        <v>100.55</v>
      </c>
      <c r="L13">
        <v>2.16</v>
      </c>
      <c r="M13">
        <v>3.33</v>
      </c>
      <c r="N13" s="135">
        <v>0</v>
      </c>
      <c r="O13" s="135">
        <v>0</v>
      </c>
      <c r="P13" s="135">
        <v>0</v>
      </c>
      <c r="Q13">
        <v>2.06</v>
      </c>
      <c r="R13">
        <v>0</v>
      </c>
      <c r="S13">
        <v>1.48</v>
      </c>
      <c r="T13">
        <v>45.81</v>
      </c>
      <c r="U13">
        <v>15.27</v>
      </c>
      <c r="V13">
        <v>15.28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5.99</v>
      </c>
      <c r="AD13">
        <v>29.63</v>
      </c>
      <c r="AE13">
        <v>29.63</v>
      </c>
      <c r="AF13">
        <v>11.38</v>
      </c>
    </row>
    <row r="14" spans="1:32">
      <c r="A14" t="s">
        <v>56</v>
      </c>
      <c r="B14" s="75">
        <v>90.41</v>
      </c>
      <c r="C14" s="75">
        <v>62.95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0</v>
      </c>
      <c r="J14">
        <v>269.97000000000003</v>
      </c>
      <c r="K14">
        <v>100.55</v>
      </c>
      <c r="L14">
        <v>2.16</v>
      </c>
      <c r="M14">
        <v>3.37</v>
      </c>
      <c r="N14" s="135">
        <v>0</v>
      </c>
      <c r="O14" s="135">
        <v>0</v>
      </c>
      <c r="P14" s="135">
        <v>0</v>
      </c>
      <c r="Q14">
        <v>2.06</v>
      </c>
      <c r="R14">
        <v>0</v>
      </c>
      <c r="S14">
        <v>1.48</v>
      </c>
      <c r="T14">
        <v>45.85</v>
      </c>
      <c r="U14">
        <v>15.28</v>
      </c>
      <c r="V14">
        <v>15.28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6.04</v>
      </c>
      <c r="AD14">
        <v>29.65</v>
      </c>
      <c r="AE14">
        <v>29.65</v>
      </c>
      <c r="AF14">
        <v>11.38</v>
      </c>
    </row>
    <row r="15" spans="1:32">
      <c r="A15" t="s">
        <v>57</v>
      </c>
      <c r="B15" s="75">
        <v>90.41</v>
      </c>
      <c r="C15" s="75">
        <v>62.95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0</v>
      </c>
      <c r="J15">
        <v>269.97000000000003</v>
      </c>
      <c r="K15">
        <v>100.55</v>
      </c>
      <c r="L15">
        <v>2.16</v>
      </c>
      <c r="M15">
        <v>3.48</v>
      </c>
      <c r="N15" s="135">
        <v>0</v>
      </c>
      <c r="O15" s="135">
        <v>0</v>
      </c>
      <c r="P15" s="135">
        <v>0</v>
      </c>
      <c r="Q15">
        <v>1.99</v>
      </c>
      <c r="R15">
        <v>0</v>
      </c>
      <c r="S15">
        <v>1.48</v>
      </c>
      <c r="T15">
        <v>45.66</v>
      </c>
      <c r="U15">
        <v>15.22</v>
      </c>
      <c r="V15">
        <v>15.22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</v>
      </c>
      <c r="AD15">
        <v>29.14</v>
      </c>
      <c r="AE15">
        <v>29.14</v>
      </c>
      <c r="AF15">
        <v>6.32</v>
      </c>
    </row>
    <row r="16" spans="1:32">
      <c r="A16" t="s">
        <v>58</v>
      </c>
      <c r="B16" s="75">
        <v>90.41</v>
      </c>
      <c r="C16" s="75">
        <v>62.95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0</v>
      </c>
      <c r="J16">
        <v>269.97000000000003</v>
      </c>
      <c r="K16">
        <v>100.55</v>
      </c>
      <c r="L16">
        <v>2.16</v>
      </c>
      <c r="M16">
        <v>3.33</v>
      </c>
      <c r="N16" s="135">
        <v>0</v>
      </c>
      <c r="O16" s="135">
        <v>0</v>
      </c>
      <c r="P16" s="135">
        <v>0</v>
      </c>
      <c r="Q16">
        <v>1.99</v>
      </c>
      <c r="R16">
        <v>0</v>
      </c>
      <c r="S16">
        <v>1.48</v>
      </c>
      <c r="T16">
        <v>45.65</v>
      </c>
      <c r="U16">
        <v>15.22</v>
      </c>
      <c r="V16">
        <v>15.22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5.97</v>
      </c>
      <c r="AD16">
        <v>28.43</v>
      </c>
      <c r="AE16">
        <v>28.43</v>
      </c>
      <c r="AF16">
        <v>6.32</v>
      </c>
    </row>
    <row r="17" spans="1:32">
      <c r="A17" t="s">
        <v>59</v>
      </c>
      <c r="B17" s="75">
        <v>90.41</v>
      </c>
      <c r="C17" s="75">
        <v>62.95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0</v>
      </c>
      <c r="J17">
        <v>269.97000000000003</v>
      </c>
      <c r="K17">
        <v>100.55</v>
      </c>
      <c r="L17">
        <v>2.16</v>
      </c>
      <c r="M17">
        <v>8.01</v>
      </c>
      <c r="N17" s="135">
        <v>0</v>
      </c>
      <c r="O17" s="135">
        <v>0</v>
      </c>
      <c r="P17" s="135">
        <v>0</v>
      </c>
      <c r="Q17">
        <v>1.99</v>
      </c>
      <c r="R17">
        <v>0</v>
      </c>
      <c r="S17">
        <v>1.48</v>
      </c>
      <c r="T17">
        <v>50.22</v>
      </c>
      <c r="U17">
        <v>16.739999999999998</v>
      </c>
      <c r="V17">
        <v>16.73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5.95</v>
      </c>
      <c r="AD17">
        <v>27.72</v>
      </c>
      <c r="AE17">
        <v>27.72</v>
      </c>
      <c r="AF17">
        <v>6.32</v>
      </c>
    </row>
    <row r="18" spans="1:32">
      <c r="A18" t="s">
        <v>60</v>
      </c>
      <c r="B18" s="75">
        <v>90.41</v>
      </c>
      <c r="C18" s="75">
        <v>62.95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0</v>
      </c>
      <c r="J18">
        <v>269.97000000000003</v>
      </c>
      <c r="K18">
        <v>100.55</v>
      </c>
      <c r="L18">
        <v>2.16</v>
      </c>
      <c r="M18">
        <v>7.8</v>
      </c>
      <c r="N18" s="135">
        <v>0</v>
      </c>
      <c r="O18" s="135">
        <v>0</v>
      </c>
      <c r="P18" s="135">
        <v>0</v>
      </c>
      <c r="Q18">
        <v>1.99</v>
      </c>
      <c r="R18">
        <v>0</v>
      </c>
      <c r="S18">
        <v>1.48</v>
      </c>
      <c r="T18">
        <v>50.04</v>
      </c>
      <c r="U18">
        <v>16.68</v>
      </c>
      <c r="V18">
        <v>16.690000000000001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5.92</v>
      </c>
      <c r="AD18">
        <v>28.4</v>
      </c>
      <c r="AE18">
        <v>28.4</v>
      </c>
      <c r="AF18">
        <v>6.32</v>
      </c>
    </row>
    <row r="19" spans="1:32">
      <c r="A19" t="s">
        <v>61</v>
      </c>
      <c r="B19" s="75">
        <v>90.41</v>
      </c>
      <c r="C19" s="75">
        <v>62.95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0</v>
      </c>
      <c r="J19">
        <v>269.97000000000003</v>
      </c>
      <c r="K19">
        <v>100.55</v>
      </c>
      <c r="L19">
        <v>2.08</v>
      </c>
      <c r="M19">
        <v>7.14</v>
      </c>
      <c r="N19" s="135">
        <v>0</v>
      </c>
      <c r="O19" s="135">
        <v>0</v>
      </c>
      <c r="P19" s="135">
        <v>0</v>
      </c>
      <c r="Q19">
        <v>1.99</v>
      </c>
      <c r="R19">
        <v>0</v>
      </c>
      <c r="S19">
        <v>1.43</v>
      </c>
      <c r="T19">
        <v>48.58</v>
      </c>
      <c r="U19">
        <v>16.190000000000001</v>
      </c>
      <c r="V19">
        <v>16.21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5.64</v>
      </c>
      <c r="AD19">
        <v>28.96</v>
      </c>
      <c r="AE19">
        <v>28.96</v>
      </c>
      <c r="AF19">
        <v>6.32</v>
      </c>
    </row>
    <row r="20" spans="1:32">
      <c r="A20" t="s">
        <v>62</v>
      </c>
      <c r="B20" s="75">
        <v>90.41</v>
      </c>
      <c r="C20" s="75">
        <v>62.95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0</v>
      </c>
      <c r="J20">
        <v>269.97000000000003</v>
      </c>
      <c r="K20">
        <v>100.55</v>
      </c>
      <c r="L20">
        <v>2.08</v>
      </c>
      <c r="M20">
        <v>6.65</v>
      </c>
      <c r="N20" s="135">
        <v>0</v>
      </c>
      <c r="O20" s="135">
        <v>0</v>
      </c>
      <c r="P20" s="135">
        <v>0</v>
      </c>
      <c r="Q20">
        <v>1.99</v>
      </c>
      <c r="R20">
        <v>0</v>
      </c>
      <c r="S20">
        <v>1.43</v>
      </c>
      <c r="T20">
        <v>49.42</v>
      </c>
      <c r="U20">
        <v>16.48</v>
      </c>
      <c r="V20">
        <v>16.47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5.39</v>
      </c>
      <c r="AD20">
        <v>28.91</v>
      </c>
      <c r="AE20">
        <v>28.91</v>
      </c>
      <c r="AF20">
        <v>6.32</v>
      </c>
    </row>
    <row r="21" spans="1:32">
      <c r="A21" t="s">
        <v>63</v>
      </c>
      <c r="B21" s="75">
        <v>90.41</v>
      </c>
      <c r="C21" s="75">
        <v>62.95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0</v>
      </c>
      <c r="J21">
        <v>269.97000000000003</v>
      </c>
      <c r="K21">
        <v>100.55</v>
      </c>
      <c r="L21">
        <v>2.08</v>
      </c>
      <c r="M21">
        <v>6.05</v>
      </c>
      <c r="N21" s="135">
        <v>0</v>
      </c>
      <c r="O21" s="135">
        <v>0</v>
      </c>
      <c r="P21" s="135">
        <v>0</v>
      </c>
      <c r="Q21">
        <v>1.99</v>
      </c>
      <c r="R21">
        <v>0</v>
      </c>
      <c r="S21">
        <v>1.43</v>
      </c>
      <c r="T21">
        <v>49.15</v>
      </c>
      <c r="U21">
        <v>16.38</v>
      </c>
      <c r="V21">
        <v>16.38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5.12</v>
      </c>
      <c r="AD21">
        <v>29.07</v>
      </c>
      <c r="AE21">
        <v>29.07</v>
      </c>
      <c r="AF21">
        <v>6.32</v>
      </c>
    </row>
    <row r="22" spans="1:32">
      <c r="A22" t="s">
        <v>64</v>
      </c>
      <c r="B22" s="75">
        <v>90.41</v>
      </c>
      <c r="C22" s="75">
        <v>62.95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0</v>
      </c>
      <c r="J22">
        <v>269.97000000000003</v>
      </c>
      <c r="K22">
        <v>100.55</v>
      </c>
      <c r="L22">
        <v>2.08</v>
      </c>
      <c r="M22">
        <v>6.19</v>
      </c>
      <c r="N22" s="135">
        <v>0</v>
      </c>
      <c r="O22" s="135">
        <v>0</v>
      </c>
      <c r="P22" s="135">
        <v>0</v>
      </c>
      <c r="Q22">
        <v>1.99</v>
      </c>
      <c r="R22">
        <v>0</v>
      </c>
      <c r="S22">
        <v>1.43</v>
      </c>
      <c r="T22">
        <v>48.88</v>
      </c>
      <c r="U22">
        <v>16.29</v>
      </c>
      <c r="V22">
        <v>16.3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4.75</v>
      </c>
      <c r="AD22">
        <v>20.12</v>
      </c>
      <c r="AE22">
        <v>20.12</v>
      </c>
      <c r="AF22">
        <v>6.32</v>
      </c>
    </row>
    <row r="23" spans="1:32">
      <c r="A23" t="s">
        <v>65</v>
      </c>
      <c r="B23" s="75">
        <v>90.41</v>
      </c>
      <c r="C23" s="75">
        <v>62.95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0</v>
      </c>
      <c r="J23">
        <v>269.97000000000003</v>
      </c>
      <c r="K23">
        <v>100.55</v>
      </c>
      <c r="L23">
        <v>2.08</v>
      </c>
      <c r="M23">
        <v>8.08</v>
      </c>
      <c r="N23" s="135">
        <v>0</v>
      </c>
      <c r="O23" s="135">
        <v>0</v>
      </c>
      <c r="P23" s="135">
        <v>0</v>
      </c>
      <c r="Q23">
        <v>1.99</v>
      </c>
      <c r="R23">
        <v>0</v>
      </c>
      <c r="S23">
        <v>1.43</v>
      </c>
      <c r="T23">
        <v>30.47</v>
      </c>
      <c r="U23">
        <v>10.16</v>
      </c>
      <c r="V23">
        <v>10.15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4.5</v>
      </c>
      <c r="AD23">
        <v>19.84</v>
      </c>
      <c r="AE23">
        <v>19.84</v>
      </c>
      <c r="AF23">
        <v>11.38</v>
      </c>
    </row>
    <row r="24" spans="1:32">
      <c r="A24" t="s">
        <v>66</v>
      </c>
      <c r="B24" s="75">
        <v>90.41</v>
      </c>
      <c r="C24" s="75">
        <v>62.95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0</v>
      </c>
      <c r="J24">
        <v>269.97000000000003</v>
      </c>
      <c r="K24">
        <v>100.55</v>
      </c>
      <c r="L24">
        <v>2.08</v>
      </c>
      <c r="M24">
        <v>7.89</v>
      </c>
      <c r="N24" s="135">
        <v>0</v>
      </c>
      <c r="O24" s="135">
        <v>0</v>
      </c>
      <c r="P24" s="135">
        <v>0</v>
      </c>
      <c r="Q24">
        <v>1.99</v>
      </c>
      <c r="R24">
        <v>0</v>
      </c>
      <c r="S24">
        <v>1.43</v>
      </c>
      <c r="T24">
        <v>30.16</v>
      </c>
      <c r="U24">
        <v>10.050000000000001</v>
      </c>
      <c r="V24">
        <v>10.06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4.33</v>
      </c>
      <c r="AD24">
        <v>19.420000000000002</v>
      </c>
      <c r="AE24">
        <v>19.420000000000002</v>
      </c>
      <c r="AF24">
        <v>11.38</v>
      </c>
    </row>
    <row r="25" spans="1:32">
      <c r="A25" t="s">
        <v>67</v>
      </c>
      <c r="B25" s="75">
        <v>90.41</v>
      </c>
      <c r="C25" s="75">
        <v>62.95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0</v>
      </c>
      <c r="J25">
        <v>269.97000000000003</v>
      </c>
      <c r="K25">
        <v>100.55</v>
      </c>
      <c r="L25">
        <v>2.08</v>
      </c>
      <c r="M25">
        <v>7.67</v>
      </c>
      <c r="N25" s="135">
        <v>0</v>
      </c>
      <c r="O25" s="135">
        <v>0</v>
      </c>
      <c r="P25" s="135">
        <v>0</v>
      </c>
      <c r="Q25">
        <v>1.99</v>
      </c>
      <c r="R25">
        <v>0</v>
      </c>
      <c r="S25">
        <v>1.43</v>
      </c>
      <c r="T25">
        <v>29.55</v>
      </c>
      <c r="U25">
        <v>9.85</v>
      </c>
      <c r="V25">
        <v>9.85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4.18</v>
      </c>
      <c r="AD25">
        <v>19.18</v>
      </c>
      <c r="AE25">
        <v>19.18</v>
      </c>
      <c r="AF25">
        <v>11.38</v>
      </c>
    </row>
    <row r="26" spans="1:32">
      <c r="A26" t="s">
        <v>68</v>
      </c>
      <c r="B26" s="75">
        <v>90.41</v>
      </c>
      <c r="C26" s="75">
        <v>62.95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0</v>
      </c>
      <c r="J26">
        <v>269.97000000000003</v>
      </c>
      <c r="K26">
        <v>100.55</v>
      </c>
      <c r="L26">
        <v>2.08</v>
      </c>
      <c r="M26">
        <v>7.32</v>
      </c>
      <c r="N26" s="135">
        <v>0</v>
      </c>
      <c r="O26" s="135">
        <v>0</v>
      </c>
      <c r="P26" s="135">
        <v>0</v>
      </c>
      <c r="Q26">
        <v>1.99</v>
      </c>
      <c r="R26">
        <v>0</v>
      </c>
      <c r="S26">
        <v>1.43</v>
      </c>
      <c r="T26">
        <v>29.42</v>
      </c>
      <c r="U26">
        <v>9.81</v>
      </c>
      <c r="V26">
        <v>9.8000000000000007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</v>
      </c>
      <c r="AD26">
        <v>18.809999999999999</v>
      </c>
      <c r="AE26">
        <v>18.809999999999999</v>
      </c>
      <c r="AF26">
        <v>11.38</v>
      </c>
    </row>
    <row r="27" spans="1:32">
      <c r="A27" t="s">
        <v>69</v>
      </c>
      <c r="B27" s="75">
        <v>90.41</v>
      </c>
      <c r="C27" s="75">
        <v>62.95</v>
      </c>
      <c r="D27" s="135">
        <f t="shared" si="0"/>
        <v>1.52</v>
      </c>
      <c r="E27" s="75"/>
      <c r="F27" s="78">
        <v>0</v>
      </c>
      <c r="G27" s="78">
        <v>0</v>
      </c>
      <c r="H27" s="78">
        <v>0</v>
      </c>
      <c r="I27">
        <v>0</v>
      </c>
      <c r="J27">
        <v>269.97000000000003</v>
      </c>
      <c r="K27">
        <v>100.55</v>
      </c>
      <c r="L27">
        <v>2.08</v>
      </c>
      <c r="M27">
        <v>7.11</v>
      </c>
      <c r="N27" s="135">
        <v>1.25</v>
      </c>
      <c r="O27" s="135">
        <v>0.27</v>
      </c>
      <c r="P27" s="135">
        <v>0</v>
      </c>
      <c r="Q27">
        <v>1.91</v>
      </c>
      <c r="R27">
        <v>0.48</v>
      </c>
      <c r="S27">
        <v>1.43</v>
      </c>
      <c r="T27">
        <v>29.18</v>
      </c>
      <c r="U27">
        <v>9.73</v>
      </c>
      <c r="V27">
        <v>9.73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3.9</v>
      </c>
      <c r="AD27">
        <v>16.600000000000001</v>
      </c>
      <c r="AE27">
        <v>16.600000000000001</v>
      </c>
      <c r="AF27">
        <v>11.38</v>
      </c>
    </row>
    <row r="28" spans="1:32">
      <c r="A28" t="s">
        <v>70</v>
      </c>
      <c r="B28" s="75">
        <v>90.41</v>
      </c>
      <c r="C28" s="75">
        <v>62.95</v>
      </c>
      <c r="D28" s="135">
        <f t="shared" si="0"/>
        <v>8.8800000000000008</v>
      </c>
      <c r="E28" s="75"/>
      <c r="F28" s="78">
        <v>0</v>
      </c>
      <c r="G28" s="78">
        <v>0</v>
      </c>
      <c r="H28" s="78">
        <v>0</v>
      </c>
      <c r="I28">
        <v>0</v>
      </c>
      <c r="J28">
        <v>269.97000000000003</v>
      </c>
      <c r="K28">
        <v>100.55</v>
      </c>
      <c r="L28">
        <v>2.08</v>
      </c>
      <c r="M28">
        <v>7.15</v>
      </c>
      <c r="N28" s="135">
        <v>5.88</v>
      </c>
      <c r="O28" s="135">
        <v>0.52</v>
      </c>
      <c r="P28" s="135">
        <v>2.48</v>
      </c>
      <c r="Q28">
        <v>1.91</v>
      </c>
      <c r="R28">
        <v>4.3600000000000003</v>
      </c>
      <c r="S28">
        <v>1.43</v>
      </c>
      <c r="T28">
        <v>29</v>
      </c>
      <c r="U28">
        <v>9.67</v>
      </c>
      <c r="V28">
        <v>9.65</v>
      </c>
      <c r="W28">
        <v>0</v>
      </c>
      <c r="X28">
        <v>0</v>
      </c>
      <c r="Y28">
        <v>0</v>
      </c>
      <c r="Z28">
        <v>0</v>
      </c>
      <c r="AA28">
        <v>0.52</v>
      </c>
      <c r="AB28">
        <v>0.26</v>
      </c>
      <c r="AC28">
        <v>3.79</v>
      </c>
      <c r="AD28">
        <v>15.6</v>
      </c>
      <c r="AE28">
        <v>15.6</v>
      </c>
      <c r="AF28">
        <v>11.38</v>
      </c>
    </row>
    <row r="29" spans="1:32">
      <c r="A29" t="s">
        <v>71</v>
      </c>
      <c r="B29" s="75">
        <v>90.41</v>
      </c>
      <c r="C29" s="75">
        <v>62.95</v>
      </c>
      <c r="D29" s="135">
        <f t="shared" si="0"/>
        <v>21.75</v>
      </c>
      <c r="E29" s="75"/>
      <c r="F29" s="78">
        <v>0.04</v>
      </c>
      <c r="G29" s="78">
        <v>0.06</v>
      </c>
      <c r="H29" s="78">
        <v>0.01</v>
      </c>
      <c r="I29">
        <v>0</v>
      </c>
      <c r="J29">
        <v>269.97000000000003</v>
      </c>
      <c r="K29">
        <v>100.55</v>
      </c>
      <c r="L29">
        <v>2.08</v>
      </c>
      <c r="M29">
        <v>7.24</v>
      </c>
      <c r="N29" s="135">
        <v>11.45</v>
      </c>
      <c r="O29" s="135">
        <v>1.41</v>
      </c>
      <c r="P29" s="135">
        <v>8.89</v>
      </c>
      <c r="Q29">
        <v>1.91</v>
      </c>
      <c r="R29">
        <v>9.49</v>
      </c>
      <c r="S29">
        <v>1.43</v>
      </c>
      <c r="T29">
        <v>28.62</v>
      </c>
      <c r="U29">
        <v>9.5399999999999991</v>
      </c>
      <c r="V29">
        <v>9.5399999999999991</v>
      </c>
      <c r="W29">
        <v>1.88</v>
      </c>
      <c r="X29">
        <v>0.38</v>
      </c>
      <c r="Y29">
        <v>0</v>
      </c>
      <c r="Z29">
        <v>0.53</v>
      </c>
      <c r="AA29">
        <v>2.36</v>
      </c>
      <c r="AB29">
        <v>1.18</v>
      </c>
      <c r="AC29">
        <v>3.72</v>
      </c>
      <c r="AD29">
        <v>13.2</v>
      </c>
      <c r="AE29">
        <v>13.2</v>
      </c>
      <c r="AF29">
        <v>11.38</v>
      </c>
    </row>
    <row r="30" spans="1:32">
      <c r="A30" t="s">
        <v>72</v>
      </c>
      <c r="B30" s="75">
        <v>90.41</v>
      </c>
      <c r="C30" s="75">
        <v>62.95</v>
      </c>
      <c r="D30" s="135">
        <f t="shared" si="0"/>
        <v>47.83</v>
      </c>
      <c r="E30" s="75"/>
      <c r="F30" s="78">
        <v>0.28000000000000003</v>
      </c>
      <c r="G30" s="78">
        <v>0.32</v>
      </c>
      <c r="H30" s="78">
        <v>0.21</v>
      </c>
      <c r="I30">
        <v>0</v>
      </c>
      <c r="J30">
        <v>269.97000000000003</v>
      </c>
      <c r="K30">
        <v>100.55</v>
      </c>
      <c r="L30">
        <v>2.08</v>
      </c>
      <c r="M30">
        <v>7.12</v>
      </c>
      <c r="N30" s="135">
        <v>23.45</v>
      </c>
      <c r="O30" s="135">
        <v>3.9</v>
      </c>
      <c r="P30" s="135">
        <v>20.48</v>
      </c>
      <c r="Q30">
        <v>1.91</v>
      </c>
      <c r="R30">
        <v>14.96</v>
      </c>
      <c r="S30">
        <v>1.43</v>
      </c>
      <c r="T30">
        <v>28.17</v>
      </c>
      <c r="U30">
        <v>9.39</v>
      </c>
      <c r="V30">
        <v>9.4</v>
      </c>
      <c r="W30">
        <v>7.56</v>
      </c>
      <c r="X30">
        <v>1.51</v>
      </c>
      <c r="Y30">
        <v>0.53</v>
      </c>
      <c r="Z30">
        <v>1.51</v>
      </c>
      <c r="AA30">
        <v>5.93</v>
      </c>
      <c r="AB30">
        <v>2.96</v>
      </c>
      <c r="AC30">
        <v>3.66</v>
      </c>
      <c r="AD30">
        <v>12.81</v>
      </c>
      <c r="AE30">
        <v>12.81</v>
      </c>
      <c r="AF30">
        <v>11.38</v>
      </c>
    </row>
    <row r="31" spans="1:32">
      <c r="A31" t="s">
        <v>73</v>
      </c>
      <c r="B31" s="75">
        <v>90.41</v>
      </c>
      <c r="C31" s="75">
        <v>62.95</v>
      </c>
      <c r="D31" s="135">
        <f t="shared" si="0"/>
        <v>77.289999999999992</v>
      </c>
      <c r="E31" s="75"/>
      <c r="F31" s="78">
        <v>0.94</v>
      </c>
      <c r="G31" s="78">
        <v>1.02</v>
      </c>
      <c r="H31" s="78">
        <v>0.94</v>
      </c>
      <c r="I31">
        <v>0</v>
      </c>
      <c r="J31">
        <v>269.97000000000003</v>
      </c>
      <c r="K31">
        <v>100.55</v>
      </c>
      <c r="L31">
        <v>2.0099999999999998</v>
      </c>
      <c r="M31">
        <v>7.13</v>
      </c>
      <c r="N31" s="135">
        <v>33</v>
      </c>
      <c r="O31" s="135">
        <v>11.29</v>
      </c>
      <c r="P31" s="135">
        <v>33</v>
      </c>
      <c r="Q31">
        <v>1.91</v>
      </c>
      <c r="R31">
        <v>21.57</v>
      </c>
      <c r="S31">
        <v>1.43</v>
      </c>
      <c r="T31">
        <v>28.36</v>
      </c>
      <c r="U31">
        <v>9.4499999999999993</v>
      </c>
      <c r="V31">
        <v>9.4600000000000009</v>
      </c>
      <c r="W31">
        <v>16.27</v>
      </c>
      <c r="X31">
        <v>3.25</v>
      </c>
      <c r="Y31">
        <v>2.42</v>
      </c>
      <c r="Z31">
        <v>3.64</v>
      </c>
      <c r="AA31">
        <v>16.670000000000002</v>
      </c>
      <c r="AB31">
        <v>8.33</v>
      </c>
      <c r="AC31">
        <v>3.49</v>
      </c>
      <c r="AD31">
        <v>12.52</v>
      </c>
      <c r="AE31">
        <v>12.52</v>
      </c>
      <c r="AF31">
        <v>11.38</v>
      </c>
    </row>
    <row r="32" spans="1:32">
      <c r="A32" t="s">
        <v>74</v>
      </c>
      <c r="B32" s="75">
        <v>90.41</v>
      </c>
      <c r="C32" s="75">
        <v>62.95</v>
      </c>
      <c r="D32" s="135">
        <f t="shared" si="0"/>
        <v>85.4</v>
      </c>
      <c r="E32" s="75"/>
      <c r="F32" s="78">
        <v>1.65</v>
      </c>
      <c r="G32" s="78">
        <v>1.78</v>
      </c>
      <c r="H32" s="78">
        <v>1.58</v>
      </c>
      <c r="I32">
        <v>0</v>
      </c>
      <c r="J32">
        <v>269.97000000000003</v>
      </c>
      <c r="K32">
        <v>100.55</v>
      </c>
      <c r="L32">
        <v>2.0099999999999998</v>
      </c>
      <c r="M32">
        <v>6.77</v>
      </c>
      <c r="N32" s="135">
        <v>33</v>
      </c>
      <c r="O32" s="135">
        <v>19.399999999999999</v>
      </c>
      <c r="P32" s="135">
        <v>33</v>
      </c>
      <c r="Q32">
        <v>1.91</v>
      </c>
      <c r="R32">
        <v>30.13</v>
      </c>
      <c r="S32">
        <v>1.43</v>
      </c>
      <c r="T32">
        <v>28.3</v>
      </c>
      <c r="U32">
        <v>9.43</v>
      </c>
      <c r="V32">
        <v>9.44</v>
      </c>
      <c r="W32">
        <v>27.48</v>
      </c>
      <c r="X32">
        <v>5.5</v>
      </c>
      <c r="Y32">
        <v>5.68</v>
      </c>
      <c r="Z32">
        <v>7.15</v>
      </c>
      <c r="AA32">
        <v>23.33</v>
      </c>
      <c r="AB32">
        <v>11.67</v>
      </c>
      <c r="AC32">
        <v>3.32</v>
      </c>
      <c r="AD32">
        <v>12.09</v>
      </c>
      <c r="AE32">
        <v>12.09</v>
      </c>
      <c r="AF32">
        <v>11.38</v>
      </c>
    </row>
    <row r="33" spans="1:32">
      <c r="A33" t="s">
        <v>75</v>
      </c>
      <c r="B33" s="75">
        <v>90.41</v>
      </c>
      <c r="C33" s="75">
        <v>62.95</v>
      </c>
      <c r="D33" s="135">
        <f t="shared" si="0"/>
        <v>87.449999999999989</v>
      </c>
      <c r="E33" s="75"/>
      <c r="F33" s="78">
        <v>3.18</v>
      </c>
      <c r="G33" s="78">
        <v>3.35</v>
      </c>
      <c r="H33" s="78">
        <v>3.14</v>
      </c>
      <c r="I33">
        <v>0</v>
      </c>
      <c r="J33">
        <v>269.97000000000003</v>
      </c>
      <c r="K33">
        <v>100.55</v>
      </c>
      <c r="L33">
        <v>2.0099999999999998</v>
      </c>
      <c r="M33">
        <v>6.04</v>
      </c>
      <c r="N33" s="135">
        <v>29.18</v>
      </c>
      <c r="O33" s="135">
        <v>29.09</v>
      </c>
      <c r="P33" s="135">
        <v>29.18</v>
      </c>
      <c r="Q33">
        <v>1.91</v>
      </c>
      <c r="R33">
        <v>41</v>
      </c>
      <c r="S33">
        <v>1.43</v>
      </c>
      <c r="T33">
        <v>21.17</v>
      </c>
      <c r="U33">
        <v>7.06</v>
      </c>
      <c r="V33">
        <v>7.06</v>
      </c>
      <c r="W33">
        <v>42.83</v>
      </c>
      <c r="X33">
        <v>8.57</v>
      </c>
      <c r="Y33">
        <v>10.46</v>
      </c>
      <c r="Z33">
        <v>10.89</v>
      </c>
      <c r="AA33">
        <v>32.67</v>
      </c>
      <c r="AB33">
        <v>16.329999999999998</v>
      </c>
      <c r="AC33">
        <v>3.05</v>
      </c>
      <c r="AD33">
        <v>11.83</v>
      </c>
      <c r="AE33">
        <v>11.83</v>
      </c>
      <c r="AF33">
        <v>11.38</v>
      </c>
    </row>
    <row r="34" spans="1:32">
      <c r="A34" t="s">
        <v>76</v>
      </c>
      <c r="B34" s="75">
        <v>90.41</v>
      </c>
      <c r="C34" s="75">
        <v>50.56</v>
      </c>
      <c r="D34" s="135">
        <f t="shared" si="0"/>
        <v>87.449999999999989</v>
      </c>
      <c r="E34" s="75"/>
      <c r="F34" s="78">
        <v>3.8</v>
      </c>
      <c r="G34" s="78">
        <v>3.94</v>
      </c>
      <c r="H34" s="78">
        <v>3.71</v>
      </c>
      <c r="I34">
        <v>0</v>
      </c>
      <c r="J34">
        <v>269.97000000000003</v>
      </c>
      <c r="K34">
        <v>100.55</v>
      </c>
      <c r="L34">
        <v>2.0099999999999998</v>
      </c>
      <c r="M34">
        <v>5.21</v>
      </c>
      <c r="N34" s="135">
        <v>29.15</v>
      </c>
      <c r="O34" s="135">
        <v>29.15</v>
      </c>
      <c r="P34" s="135">
        <v>29.15</v>
      </c>
      <c r="Q34">
        <v>1.91</v>
      </c>
      <c r="R34">
        <v>49.42</v>
      </c>
      <c r="S34">
        <v>1.43</v>
      </c>
      <c r="T34">
        <v>20.63</v>
      </c>
      <c r="U34">
        <v>6.88</v>
      </c>
      <c r="V34">
        <v>6.87</v>
      </c>
      <c r="W34">
        <v>61.05</v>
      </c>
      <c r="X34">
        <v>12.21</v>
      </c>
      <c r="Y34">
        <v>16.54</v>
      </c>
      <c r="Z34">
        <v>14.82</v>
      </c>
      <c r="AA34">
        <v>43.34</v>
      </c>
      <c r="AB34">
        <v>21.66</v>
      </c>
      <c r="AC34">
        <v>2.87</v>
      </c>
      <c r="AD34">
        <v>11.91</v>
      </c>
      <c r="AE34">
        <v>11.91</v>
      </c>
      <c r="AF34">
        <v>11.38</v>
      </c>
    </row>
    <row r="35" spans="1:32">
      <c r="A35" t="s">
        <v>77</v>
      </c>
      <c r="B35" s="75">
        <v>62.72</v>
      </c>
      <c r="C35" s="75">
        <v>31.68</v>
      </c>
      <c r="D35" s="135">
        <f t="shared" si="0"/>
        <v>87.449999999999989</v>
      </c>
      <c r="E35" s="75"/>
      <c r="F35" s="78">
        <v>5.48</v>
      </c>
      <c r="G35" s="78">
        <v>5.66</v>
      </c>
      <c r="H35" s="78">
        <v>5.43</v>
      </c>
      <c r="I35">
        <v>0</v>
      </c>
      <c r="J35">
        <v>269.97000000000003</v>
      </c>
      <c r="K35">
        <v>100.55</v>
      </c>
      <c r="L35">
        <v>1.85</v>
      </c>
      <c r="M35">
        <v>7</v>
      </c>
      <c r="N35" s="135">
        <v>29.15</v>
      </c>
      <c r="O35" s="135">
        <v>29.15</v>
      </c>
      <c r="P35" s="135">
        <v>29.15</v>
      </c>
      <c r="Q35">
        <v>1.91</v>
      </c>
      <c r="R35">
        <v>58.23</v>
      </c>
      <c r="S35">
        <v>1.48</v>
      </c>
      <c r="T35">
        <v>20.170000000000002</v>
      </c>
      <c r="U35">
        <v>6.72</v>
      </c>
      <c r="V35">
        <v>6.74</v>
      </c>
      <c r="W35">
        <v>80.88</v>
      </c>
      <c r="X35">
        <v>16.18</v>
      </c>
      <c r="Y35">
        <v>23.47</v>
      </c>
      <c r="Z35">
        <v>24.16</v>
      </c>
      <c r="AA35">
        <v>54.67</v>
      </c>
      <c r="AB35">
        <v>27.33</v>
      </c>
      <c r="AC35">
        <v>4.33</v>
      </c>
      <c r="AD35">
        <v>14.47</v>
      </c>
      <c r="AE35">
        <v>14.47</v>
      </c>
      <c r="AF35">
        <v>11.38</v>
      </c>
    </row>
    <row r="36" spans="1:32">
      <c r="A36" t="s">
        <v>78</v>
      </c>
      <c r="B36" s="75">
        <v>62.72</v>
      </c>
      <c r="C36" s="75">
        <v>31.68</v>
      </c>
      <c r="D36" s="135">
        <f t="shared" si="0"/>
        <v>87.449999999999989</v>
      </c>
      <c r="E36" s="75"/>
      <c r="F36" s="78">
        <v>6.6</v>
      </c>
      <c r="G36" s="78">
        <v>6.78</v>
      </c>
      <c r="H36" s="78">
        <v>6.59</v>
      </c>
      <c r="I36">
        <v>0</v>
      </c>
      <c r="J36">
        <v>269.97000000000003</v>
      </c>
      <c r="K36">
        <v>100.55</v>
      </c>
      <c r="L36">
        <v>1.85</v>
      </c>
      <c r="M36">
        <v>7.07</v>
      </c>
      <c r="N36" s="135">
        <v>29.15</v>
      </c>
      <c r="O36" s="135">
        <v>29.15</v>
      </c>
      <c r="P36" s="135">
        <v>29.15</v>
      </c>
      <c r="Q36">
        <v>1.91</v>
      </c>
      <c r="R36">
        <v>67.569999999999993</v>
      </c>
      <c r="S36">
        <v>1.48</v>
      </c>
      <c r="T36">
        <v>19.48</v>
      </c>
      <c r="U36">
        <v>6.49</v>
      </c>
      <c r="V36">
        <v>6.49</v>
      </c>
      <c r="W36">
        <v>101.68</v>
      </c>
      <c r="X36">
        <v>20.329999999999998</v>
      </c>
      <c r="Y36">
        <v>30.87</v>
      </c>
      <c r="Z36">
        <v>29.43</v>
      </c>
      <c r="AA36">
        <v>62</v>
      </c>
      <c r="AB36">
        <v>31</v>
      </c>
      <c r="AC36">
        <v>4.47</v>
      </c>
      <c r="AD36">
        <v>14.16</v>
      </c>
      <c r="AE36">
        <v>14.16</v>
      </c>
      <c r="AF36">
        <v>11.38</v>
      </c>
    </row>
    <row r="37" spans="1:32">
      <c r="A37" t="s">
        <v>79</v>
      </c>
      <c r="B37" s="75">
        <v>62.72</v>
      </c>
      <c r="C37" s="75">
        <v>31.68</v>
      </c>
      <c r="D37" s="135">
        <f t="shared" si="0"/>
        <v>87.449999999999989</v>
      </c>
      <c r="E37" s="75"/>
      <c r="F37" s="78">
        <v>7.84</v>
      </c>
      <c r="G37" s="78">
        <v>8.0399999999999991</v>
      </c>
      <c r="H37" s="78">
        <v>7.94</v>
      </c>
      <c r="I37">
        <v>0</v>
      </c>
      <c r="J37">
        <v>269.97000000000003</v>
      </c>
      <c r="K37">
        <v>76.790000000000006</v>
      </c>
      <c r="L37">
        <v>1.85</v>
      </c>
      <c r="M37">
        <v>7.03</v>
      </c>
      <c r="N37" s="135">
        <v>29.15</v>
      </c>
      <c r="O37" s="135">
        <v>29.15</v>
      </c>
      <c r="P37" s="135">
        <v>29.15</v>
      </c>
      <c r="Q37">
        <v>1.91</v>
      </c>
      <c r="R37">
        <v>77.180000000000007</v>
      </c>
      <c r="S37">
        <v>1.48</v>
      </c>
      <c r="T37">
        <v>17.5</v>
      </c>
      <c r="U37">
        <v>5.83</v>
      </c>
      <c r="V37">
        <v>5.85</v>
      </c>
      <c r="W37">
        <v>123.41</v>
      </c>
      <c r="X37">
        <v>24.68</v>
      </c>
      <c r="Y37">
        <v>40.06</v>
      </c>
      <c r="Z37">
        <v>34.21</v>
      </c>
      <c r="AA37">
        <v>74.67</v>
      </c>
      <c r="AB37">
        <v>37.33</v>
      </c>
      <c r="AC37">
        <v>4.42</v>
      </c>
      <c r="AD37">
        <v>13.53</v>
      </c>
      <c r="AE37">
        <v>13.53</v>
      </c>
      <c r="AF37">
        <v>11.38</v>
      </c>
    </row>
    <row r="38" spans="1:32">
      <c r="A38" t="s">
        <v>80</v>
      </c>
      <c r="B38" s="75">
        <v>62.72</v>
      </c>
      <c r="C38" s="75">
        <v>31.68</v>
      </c>
      <c r="D38" s="135">
        <f t="shared" si="0"/>
        <v>87.449999999999989</v>
      </c>
      <c r="E38" s="75"/>
      <c r="F38" s="78">
        <v>8.76</v>
      </c>
      <c r="G38" s="78">
        <v>8.99</v>
      </c>
      <c r="H38" s="78">
        <v>8.8800000000000008</v>
      </c>
      <c r="I38">
        <v>0</v>
      </c>
      <c r="J38">
        <v>269.97000000000003</v>
      </c>
      <c r="K38">
        <v>76.790000000000006</v>
      </c>
      <c r="L38">
        <v>1.85</v>
      </c>
      <c r="M38">
        <v>7.19</v>
      </c>
      <c r="N38" s="135">
        <v>29.15</v>
      </c>
      <c r="O38" s="135">
        <v>29.15</v>
      </c>
      <c r="P38" s="135">
        <v>29.15</v>
      </c>
      <c r="Q38">
        <v>1.91</v>
      </c>
      <c r="R38">
        <v>86.96</v>
      </c>
      <c r="S38">
        <v>1.48</v>
      </c>
      <c r="T38">
        <v>17.3</v>
      </c>
      <c r="U38">
        <v>5.77</v>
      </c>
      <c r="V38">
        <v>5.76</v>
      </c>
      <c r="W38">
        <v>133.78</v>
      </c>
      <c r="X38">
        <v>26.75</v>
      </c>
      <c r="Y38">
        <v>47.65</v>
      </c>
      <c r="Z38">
        <v>38.33</v>
      </c>
      <c r="AA38">
        <v>82</v>
      </c>
      <c r="AB38">
        <v>41</v>
      </c>
      <c r="AC38">
        <v>4.42</v>
      </c>
      <c r="AD38">
        <v>12.8</v>
      </c>
      <c r="AE38">
        <v>12.8</v>
      </c>
      <c r="AF38">
        <v>11.38</v>
      </c>
    </row>
    <row r="39" spans="1:32">
      <c r="A39" t="s">
        <v>81</v>
      </c>
      <c r="B39" s="75">
        <v>62.72</v>
      </c>
      <c r="C39" s="75">
        <v>31.68</v>
      </c>
      <c r="D39" s="135">
        <f t="shared" si="0"/>
        <v>87.449999999999989</v>
      </c>
      <c r="E39" s="75"/>
      <c r="F39" s="78">
        <v>9.99</v>
      </c>
      <c r="G39" s="78">
        <v>10.18</v>
      </c>
      <c r="H39" s="78">
        <v>10.25</v>
      </c>
      <c r="I39">
        <v>0</v>
      </c>
      <c r="J39">
        <v>269.97000000000003</v>
      </c>
      <c r="K39">
        <v>76.790000000000006</v>
      </c>
      <c r="L39">
        <v>1.85</v>
      </c>
      <c r="M39">
        <v>7.02</v>
      </c>
      <c r="N39" s="135">
        <v>29.15</v>
      </c>
      <c r="O39" s="135">
        <v>29.15</v>
      </c>
      <c r="P39" s="135">
        <v>29.15</v>
      </c>
      <c r="Q39">
        <v>1.91</v>
      </c>
      <c r="R39">
        <v>94.96</v>
      </c>
      <c r="S39">
        <v>1.48</v>
      </c>
      <c r="T39">
        <v>17.329999999999998</v>
      </c>
      <c r="U39">
        <v>5.78</v>
      </c>
      <c r="V39">
        <v>5.76</v>
      </c>
      <c r="W39">
        <v>150.29</v>
      </c>
      <c r="X39">
        <v>30.06</v>
      </c>
      <c r="Y39">
        <v>55.25</v>
      </c>
      <c r="Z39">
        <v>41.37</v>
      </c>
      <c r="AA39">
        <v>88</v>
      </c>
      <c r="AB39">
        <v>44</v>
      </c>
      <c r="AC39">
        <v>1.31</v>
      </c>
      <c r="AD39">
        <v>12.3</v>
      </c>
      <c r="AE39">
        <v>12.3</v>
      </c>
      <c r="AF39">
        <v>11.38</v>
      </c>
    </row>
    <row r="40" spans="1:32">
      <c r="A40" t="s">
        <v>82</v>
      </c>
      <c r="B40" s="75">
        <v>62.72</v>
      </c>
      <c r="C40" s="75">
        <v>31.68</v>
      </c>
      <c r="D40" s="135">
        <f t="shared" si="0"/>
        <v>87.449999999999989</v>
      </c>
      <c r="E40" s="75"/>
      <c r="F40" s="78">
        <v>11.06</v>
      </c>
      <c r="G40" s="78">
        <v>11.24</v>
      </c>
      <c r="H40" s="78">
        <v>11.42</v>
      </c>
      <c r="I40">
        <v>0</v>
      </c>
      <c r="J40">
        <v>269.97000000000003</v>
      </c>
      <c r="K40">
        <v>76.790000000000006</v>
      </c>
      <c r="L40">
        <v>1.85</v>
      </c>
      <c r="M40">
        <v>6.38</v>
      </c>
      <c r="N40" s="135">
        <v>29.15</v>
      </c>
      <c r="O40" s="135">
        <v>29.15</v>
      </c>
      <c r="P40" s="135">
        <v>29.15</v>
      </c>
      <c r="Q40">
        <v>1.91</v>
      </c>
      <c r="R40">
        <v>102.58</v>
      </c>
      <c r="S40">
        <v>1.48</v>
      </c>
      <c r="T40">
        <v>15.22</v>
      </c>
      <c r="U40">
        <v>5.07</v>
      </c>
      <c r="V40">
        <v>5.08</v>
      </c>
      <c r="W40">
        <v>171.27</v>
      </c>
      <c r="X40">
        <v>34.25</v>
      </c>
      <c r="Y40">
        <v>62.13</v>
      </c>
      <c r="Z40">
        <v>43.67</v>
      </c>
      <c r="AA40">
        <v>92</v>
      </c>
      <c r="AB40">
        <v>46</v>
      </c>
      <c r="AC40">
        <v>1.3</v>
      </c>
      <c r="AD40">
        <v>11.72</v>
      </c>
      <c r="AE40">
        <v>11.72</v>
      </c>
      <c r="AF40">
        <v>11.38</v>
      </c>
    </row>
    <row r="41" spans="1:32">
      <c r="A41" t="s">
        <v>83</v>
      </c>
      <c r="B41" s="75">
        <v>62.72</v>
      </c>
      <c r="C41" s="75">
        <v>31.68</v>
      </c>
      <c r="D41" s="135">
        <f t="shared" si="0"/>
        <v>87.449999999999989</v>
      </c>
      <c r="E41" s="75"/>
      <c r="F41" s="78">
        <v>12.03</v>
      </c>
      <c r="G41" s="78">
        <v>12.25</v>
      </c>
      <c r="H41" s="78">
        <v>12.46</v>
      </c>
      <c r="I41">
        <v>0</v>
      </c>
      <c r="J41">
        <v>269.97000000000003</v>
      </c>
      <c r="K41">
        <v>76.790000000000006</v>
      </c>
      <c r="L41">
        <v>1.85</v>
      </c>
      <c r="M41">
        <v>6.42</v>
      </c>
      <c r="N41" s="135">
        <v>29.15</v>
      </c>
      <c r="O41" s="135">
        <v>29.15</v>
      </c>
      <c r="P41" s="135">
        <v>29.15</v>
      </c>
      <c r="Q41">
        <v>1.91</v>
      </c>
      <c r="R41">
        <v>109.06</v>
      </c>
      <c r="S41">
        <v>1.48</v>
      </c>
      <c r="T41">
        <v>15.42</v>
      </c>
      <c r="U41">
        <v>5.14</v>
      </c>
      <c r="V41">
        <v>5.14</v>
      </c>
      <c r="W41">
        <v>188.24</v>
      </c>
      <c r="X41">
        <v>37.65</v>
      </c>
      <c r="Y41">
        <v>68.53</v>
      </c>
      <c r="Z41">
        <v>45.52</v>
      </c>
      <c r="AA41">
        <v>96</v>
      </c>
      <c r="AB41">
        <v>48</v>
      </c>
      <c r="AC41">
        <v>1.3</v>
      </c>
      <c r="AD41">
        <v>9.35</v>
      </c>
      <c r="AE41">
        <v>9.35</v>
      </c>
      <c r="AF41">
        <v>11.38</v>
      </c>
    </row>
    <row r="42" spans="1:32">
      <c r="A42" t="s">
        <v>84</v>
      </c>
      <c r="B42" s="75">
        <v>62.72</v>
      </c>
      <c r="C42" s="75">
        <v>31.68</v>
      </c>
      <c r="D42" s="135">
        <f t="shared" si="0"/>
        <v>87.449999999999989</v>
      </c>
      <c r="E42" s="75"/>
      <c r="F42" s="78">
        <v>12.78</v>
      </c>
      <c r="G42" s="78">
        <v>12.98</v>
      </c>
      <c r="H42" s="78">
        <v>13.31</v>
      </c>
      <c r="I42">
        <v>0</v>
      </c>
      <c r="J42">
        <v>269.97000000000003</v>
      </c>
      <c r="K42">
        <v>76.790000000000006</v>
      </c>
      <c r="L42">
        <v>1.85</v>
      </c>
      <c r="M42">
        <v>6.47</v>
      </c>
      <c r="N42" s="135">
        <v>29.15</v>
      </c>
      <c r="O42" s="135">
        <v>29.15</v>
      </c>
      <c r="P42" s="135">
        <v>29.15</v>
      </c>
      <c r="Q42">
        <v>1.91</v>
      </c>
      <c r="R42">
        <v>114.18</v>
      </c>
      <c r="S42">
        <v>1.48</v>
      </c>
      <c r="T42">
        <v>15.29</v>
      </c>
      <c r="U42">
        <v>5.0999999999999996</v>
      </c>
      <c r="V42">
        <v>5.09</v>
      </c>
      <c r="W42">
        <v>204.43</v>
      </c>
      <c r="X42">
        <v>40.89</v>
      </c>
      <c r="Y42">
        <v>77.12</v>
      </c>
      <c r="Z42">
        <v>48.17</v>
      </c>
      <c r="AA42">
        <v>100</v>
      </c>
      <c r="AB42">
        <v>50</v>
      </c>
      <c r="AC42">
        <v>1.3</v>
      </c>
      <c r="AD42">
        <v>9.61</v>
      </c>
      <c r="AE42">
        <v>9.61</v>
      </c>
      <c r="AF42">
        <v>6.32</v>
      </c>
    </row>
    <row r="43" spans="1:32">
      <c r="A43" t="s">
        <v>85</v>
      </c>
      <c r="B43" s="75">
        <v>62.72</v>
      </c>
      <c r="C43" s="75">
        <v>31.68</v>
      </c>
      <c r="D43" s="135">
        <f t="shared" si="0"/>
        <v>87.449999999999989</v>
      </c>
      <c r="E43" s="75"/>
      <c r="F43" s="78">
        <v>13.34</v>
      </c>
      <c r="G43" s="78">
        <v>13.56</v>
      </c>
      <c r="H43" s="78">
        <v>14.09</v>
      </c>
      <c r="I43">
        <v>0</v>
      </c>
      <c r="J43">
        <v>269.97000000000003</v>
      </c>
      <c r="K43">
        <v>50.67</v>
      </c>
      <c r="L43">
        <v>1.85</v>
      </c>
      <c r="M43">
        <v>6.49</v>
      </c>
      <c r="N43" s="135">
        <v>29.15</v>
      </c>
      <c r="O43" s="135">
        <v>29.15</v>
      </c>
      <c r="P43" s="135">
        <v>29.15</v>
      </c>
      <c r="Q43">
        <v>1.91</v>
      </c>
      <c r="R43">
        <v>118.71</v>
      </c>
      <c r="S43">
        <v>1.53</v>
      </c>
      <c r="T43">
        <v>15.01</v>
      </c>
      <c r="U43">
        <v>5</v>
      </c>
      <c r="V43">
        <v>5.01</v>
      </c>
      <c r="W43">
        <v>218.78</v>
      </c>
      <c r="X43">
        <v>43.75</v>
      </c>
      <c r="Y43">
        <v>82.63</v>
      </c>
      <c r="Z43">
        <v>50</v>
      </c>
      <c r="AA43">
        <v>100</v>
      </c>
      <c r="AB43">
        <v>50</v>
      </c>
      <c r="AC43">
        <v>1.32</v>
      </c>
      <c r="AD43">
        <v>9.61</v>
      </c>
      <c r="AE43">
        <v>9.61</v>
      </c>
      <c r="AF43">
        <v>6.32</v>
      </c>
    </row>
    <row r="44" spans="1:32">
      <c r="A44" t="s">
        <v>86</v>
      </c>
      <c r="B44" s="75">
        <v>62.72</v>
      </c>
      <c r="C44" s="75">
        <v>31.68</v>
      </c>
      <c r="D44" s="135">
        <f t="shared" si="0"/>
        <v>87.449999999999989</v>
      </c>
      <c r="E44" s="75"/>
      <c r="F44" s="78">
        <v>14.08</v>
      </c>
      <c r="G44" s="78">
        <v>14.4</v>
      </c>
      <c r="H44" s="78">
        <v>14.86</v>
      </c>
      <c r="I44">
        <v>0</v>
      </c>
      <c r="J44">
        <v>269.97000000000003</v>
      </c>
      <c r="K44">
        <v>50.67</v>
      </c>
      <c r="L44">
        <v>1.85</v>
      </c>
      <c r="M44">
        <v>6.49</v>
      </c>
      <c r="N44" s="135">
        <v>29.15</v>
      </c>
      <c r="O44" s="135">
        <v>29.15</v>
      </c>
      <c r="P44" s="135">
        <v>29.15</v>
      </c>
      <c r="Q44">
        <v>1.91</v>
      </c>
      <c r="R44">
        <v>123.33</v>
      </c>
      <c r="S44">
        <v>1.53</v>
      </c>
      <c r="T44">
        <v>15.34</v>
      </c>
      <c r="U44">
        <v>5.1100000000000003</v>
      </c>
      <c r="V44">
        <v>5.12</v>
      </c>
      <c r="W44">
        <v>227.05</v>
      </c>
      <c r="X44">
        <v>45.41</v>
      </c>
      <c r="Y44">
        <v>87.3</v>
      </c>
      <c r="Z44">
        <v>50</v>
      </c>
      <c r="AA44">
        <v>100</v>
      </c>
      <c r="AB44">
        <v>50</v>
      </c>
      <c r="AC44">
        <v>1.29</v>
      </c>
      <c r="AD44">
        <v>9.41</v>
      </c>
      <c r="AE44">
        <v>9.41</v>
      </c>
      <c r="AF44">
        <v>6.32</v>
      </c>
    </row>
    <row r="45" spans="1:32">
      <c r="A45" t="s">
        <v>87</v>
      </c>
      <c r="B45" s="75">
        <v>62.72</v>
      </c>
      <c r="C45" s="75">
        <v>31.68</v>
      </c>
      <c r="D45" s="135">
        <f t="shared" si="0"/>
        <v>87.449999999999989</v>
      </c>
      <c r="E45" s="75"/>
      <c r="F45" s="78">
        <v>14.49</v>
      </c>
      <c r="G45" s="78">
        <v>14.8</v>
      </c>
      <c r="H45" s="78">
        <v>15.48</v>
      </c>
      <c r="I45">
        <v>0</v>
      </c>
      <c r="J45">
        <v>269.97000000000003</v>
      </c>
      <c r="K45">
        <v>50.67</v>
      </c>
      <c r="L45">
        <v>1.85</v>
      </c>
      <c r="M45">
        <v>6.54</v>
      </c>
      <c r="N45" s="135">
        <v>29.15</v>
      </c>
      <c r="O45" s="135">
        <v>29.15</v>
      </c>
      <c r="P45" s="135">
        <v>29.15</v>
      </c>
      <c r="Q45">
        <v>1.91</v>
      </c>
      <c r="R45">
        <v>127.32</v>
      </c>
      <c r="S45">
        <v>1.53</v>
      </c>
      <c r="T45">
        <v>15.16</v>
      </c>
      <c r="U45">
        <v>5.05</v>
      </c>
      <c r="V45">
        <v>5.07</v>
      </c>
      <c r="W45">
        <v>233.33</v>
      </c>
      <c r="X45">
        <v>46.67</v>
      </c>
      <c r="Y45">
        <v>91.92</v>
      </c>
      <c r="Z45">
        <v>50</v>
      </c>
      <c r="AA45">
        <v>98</v>
      </c>
      <c r="AB45">
        <v>49</v>
      </c>
      <c r="AC45">
        <v>1.33</v>
      </c>
      <c r="AD45">
        <v>9.6</v>
      </c>
      <c r="AE45">
        <v>9.6</v>
      </c>
      <c r="AF45">
        <v>6.32</v>
      </c>
    </row>
    <row r="46" spans="1:32">
      <c r="A46" t="s">
        <v>88</v>
      </c>
      <c r="B46" s="75">
        <v>62.72</v>
      </c>
      <c r="C46" s="75">
        <v>31.68</v>
      </c>
      <c r="D46" s="135">
        <f t="shared" si="0"/>
        <v>87.449999999999989</v>
      </c>
      <c r="E46" s="75"/>
      <c r="F46" s="78">
        <v>15.28</v>
      </c>
      <c r="G46" s="78">
        <v>15.59</v>
      </c>
      <c r="H46" s="78">
        <v>16.37</v>
      </c>
      <c r="I46">
        <v>0</v>
      </c>
      <c r="J46">
        <v>269.97000000000003</v>
      </c>
      <c r="K46">
        <v>50.67</v>
      </c>
      <c r="L46">
        <v>1.85</v>
      </c>
      <c r="M46">
        <v>6.6</v>
      </c>
      <c r="N46" s="135">
        <v>29.15</v>
      </c>
      <c r="O46" s="135">
        <v>29.15</v>
      </c>
      <c r="P46" s="135">
        <v>29.15</v>
      </c>
      <c r="Q46">
        <v>1.91</v>
      </c>
      <c r="R46">
        <v>130.43</v>
      </c>
      <c r="S46">
        <v>1.53</v>
      </c>
      <c r="T46">
        <v>15.4</v>
      </c>
      <c r="U46">
        <v>5.13</v>
      </c>
      <c r="V46">
        <v>5.13</v>
      </c>
      <c r="W46">
        <v>233.33</v>
      </c>
      <c r="X46">
        <v>46.67</v>
      </c>
      <c r="Y46">
        <v>95.11</v>
      </c>
      <c r="Z46">
        <v>50</v>
      </c>
      <c r="AA46">
        <v>96</v>
      </c>
      <c r="AB46">
        <v>48</v>
      </c>
      <c r="AC46">
        <v>1.29</v>
      </c>
      <c r="AD46">
        <v>9.58</v>
      </c>
      <c r="AE46">
        <v>9.58</v>
      </c>
      <c r="AF46">
        <v>6.32</v>
      </c>
    </row>
    <row r="47" spans="1:32">
      <c r="A47" t="s">
        <v>89</v>
      </c>
      <c r="B47" s="75">
        <v>62.72</v>
      </c>
      <c r="C47" s="75">
        <v>31.68</v>
      </c>
      <c r="D47" s="135">
        <f t="shared" si="0"/>
        <v>87.449999999999989</v>
      </c>
      <c r="E47" s="75"/>
      <c r="F47" s="78">
        <v>15.36</v>
      </c>
      <c r="G47" s="78">
        <v>15.6</v>
      </c>
      <c r="H47" s="78">
        <v>16.45</v>
      </c>
      <c r="I47">
        <v>0</v>
      </c>
      <c r="J47">
        <v>269.97000000000003</v>
      </c>
      <c r="K47">
        <v>79.47</v>
      </c>
      <c r="L47">
        <v>1.93</v>
      </c>
      <c r="M47">
        <v>6.66</v>
      </c>
      <c r="N47" s="135">
        <v>29.15</v>
      </c>
      <c r="O47" s="135">
        <v>29.15</v>
      </c>
      <c r="P47" s="135">
        <v>29.15</v>
      </c>
      <c r="Q47">
        <v>1.99</v>
      </c>
      <c r="R47">
        <v>131.53</v>
      </c>
      <c r="S47">
        <v>1.53</v>
      </c>
      <c r="T47">
        <v>15.48</v>
      </c>
      <c r="U47">
        <v>5.16</v>
      </c>
      <c r="V47">
        <v>5.17</v>
      </c>
      <c r="W47">
        <v>233.33</v>
      </c>
      <c r="X47">
        <v>46.67</v>
      </c>
      <c r="Y47">
        <v>96.64</v>
      </c>
      <c r="Z47">
        <v>50</v>
      </c>
      <c r="AA47">
        <v>95.34</v>
      </c>
      <c r="AB47">
        <v>47.66</v>
      </c>
      <c r="AC47">
        <v>0</v>
      </c>
      <c r="AD47">
        <v>9.51</v>
      </c>
      <c r="AE47">
        <v>9.51</v>
      </c>
      <c r="AF47">
        <v>6.35</v>
      </c>
    </row>
    <row r="48" spans="1:32">
      <c r="A48" t="s">
        <v>90</v>
      </c>
      <c r="B48" s="75">
        <v>62.72</v>
      </c>
      <c r="C48" s="75">
        <v>31.68</v>
      </c>
      <c r="D48" s="135">
        <f t="shared" si="0"/>
        <v>87.449999999999989</v>
      </c>
      <c r="E48" s="75"/>
      <c r="F48" s="78">
        <v>15.8</v>
      </c>
      <c r="G48" s="78">
        <v>16.14</v>
      </c>
      <c r="H48" s="78">
        <v>17.170000000000002</v>
      </c>
      <c r="I48">
        <v>0</v>
      </c>
      <c r="J48">
        <v>269.97000000000003</v>
      </c>
      <c r="K48">
        <v>100.55</v>
      </c>
      <c r="L48">
        <v>1.93</v>
      </c>
      <c r="M48">
        <v>6.73</v>
      </c>
      <c r="N48" s="135">
        <v>29.15</v>
      </c>
      <c r="O48" s="135">
        <v>29.15</v>
      </c>
      <c r="P48" s="135">
        <v>29.15</v>
      </c>
      <c r="Q48">
        <v>1.99</v>
      </c>
      <c r="R48">
        <v>130.71</v>
      </c>
      <c r="S48">
        <v>1.53</v>
      </c>
      <c r="T48">
        <v>15.22</v>
      </c>
      <c r="U48">
        <v>5.07</v>
      </c>
      <c r="V48">
        <v>5.08</v>
      </c>
      <c r="W48">
        <v>233.33</v>
      </c>
      <c r="X48">
        <v>46.67</v>
      </c>
      <c r="Y48">
        <v>97.58</v>
      </c>
      <c r="Z48">
        <v>50</v>
      </c>
      <c r="AA48">
        <v>94</v>
      </c>
      <c r="AB48">
        <v>47</v>
      </c>
      <c r="AC48">
        <v>0</v>
      </c>
      <c r="AD48">
        <v>9.43</v>
      </c>
      <c r="AE48">
        <v>9.43</v>
      </c>
      <c r="AF48">
        <v>6.35</v>
      </c>
    </row>
    <row r="49" spans="1:32">
      <c r="A49" t="s">
        <v>91</v>
      </c>
      <c r="B49" s="75">
        <v>62.72</v>
      </c>
      <c r="C49" s="75">
        <v>31.68</v>
      </c>
      <c r="D49" s="135">
        <f t="shared" si="0"/>
        <v>87.449999999999989</v>
      </c>
      <c r="E49" s="75"/>
      <c r="F49" s="78">
        <v>16.22</v>
      </c>
      <c r="G49" s="78">
        <v>16.45</v>
      </c>
      <c r="H49" s="78">
        <v>17.32</v>
      </c>
      <c r="I49">
        <v>0</v>
      </c>
      <c r="J49">
        <v>269.97000000000003</v>
      </c>
      <c r="K49">
        <v>100.55</v>
      </c>
      <c r="L49">
        <v>1.93</v>
      </c>
      <c r="M49">
        <v>6.74</v>
      </c>
      <c r="N49" s="135">
        <v>29.15</v>
      </c>
      <c r="O49" s="135">
        <v>29.15</v>
      </c>
      <c r="P49" s="135">
        <v>29.15</v>
      </c>
      <c r="Q49">
        <v>1.99</v>
      </c>
      <c r="R49">
        <v>128.97999999999999</v>
      </c>
      <c r="S49">
        <v>1.53</v>
      </c>
      <c r="T49">
        <v>15.14</v>
      </c>
      <c r="U49">
        <v>5.05</v>
      </c>
      <c r="V49">
        <v>5.04</v>
      </c>
      <c r="W49">
        <v>233.33</v>
      </c>
      <c r="X49">
        <v>46.67</v>
      </c>
      <c r="Y49">
        <v>98.09</v>
      </c>
      <c r="Z49">
        <v>50</v>
      </c>
      <c r="AA49">
        <v>93.34</v>
      </c>
      <c r="AB49">
        <v>46.66</v>
      </c>
      <c r="AC49">
        <v>0</v>
      </c>
      <c r="AD49">
        <v>9.49</v>
      </c>
      <c r="AE49">
        <v>9.49</v>
      </c>
      <c r="AF49">
        <v>6.35</v>
      </c>
    </row>
    <row r="50" spans="1:32">
      <c r="A50" t="s">
        <v>92</v>
      </c>
      <c r="B50" s="75">
        <v>62.72</v>
      </c>
      <c r="C50" s="75">
        <v>31.68</v>
      </c>
      <c r="D50" s="135">
        <f t="shared" si="0"/>
        <v>87.449999999999989</v>
      </c>
      <c r="E50" s="75"/>
      <c r="F50" s="78">
        <v>16.38</v>
      </c>
      <c r="G50" s="78">
        <v>16.66</v>
      </c>
      <c r="H50" s="78">
        <v>17.32</v>
      </c>
      <c r="I50">
        <v>0</v>
      </c>
      <c r="J50">
        <v>269.97000000000003</v>
      </c>
      <c r="K50">
        <v>100.55</v>
      </c>
      <c r="L50">
        <v>1.93</v>
      </c>
      <c r="M50">
        <v>6.74</v>
      </c>
      <c r="N50" s="135">
        <v>29.15</v>
      </c>
      <c r="O50" s="135">
        <v>29.15</v>
      </c>
      <c r="P50" s="135">
        <v>29.15</v>
      </c>
      <c r="Q50">
        <v>1.99</v>
      </c>
      <c r="R50">
        <v>127.56</v>
      </c>
      <c r="S50">
        <v>1.53</v>
      </c>
      <c r="T50">
        <v>15.01</v>
      </c>
      <c r="U50">
        <v>5</v>
      </c>
      <c r="V50">
        <v>5.01</v>
      </c>
      <c r="W50">
        <v>233.33</v>
      </c>
      <c r="X50">
        <v>46.67</v>
      </c>
      <c r="Y50">
        <v>98.13</v>
      </c>
      <c r="Z50">
        <v>50</v>
      </c>
      <c r="AA50">
        <v>92.67</v>
      </c>
      <c r="AB50">
        <v>46.33</v>
      </c>
      <c r="AC50">
        <v>0</v>
      </c>
      <c r="AD50">
        <v>9.49</v>
      </c>
      <c r="AE50">
        <v>9.49</v>
      </c>
      <c r="AF50">
        <v>6.35</v>
      </c>
    </row>
    <row r="51" spans="1:32">
      <c r="A51" t="s">
        <v>93</v>
      </c>
      <c r="B51" s="75">
        <v>44.77</v>
      </c>
      <c r="C51" s="75">
        <v>31.68</v>
      </c>
      <c r="D51" s="135">
        <f t="shared" si="0"/>
        <v>87.449999999999989</v>
      </c>
      <c r="E51" s="75"/>
      <c r="F51" s="78">
        <v>16.579999999999998</v>
      </c>
      <c r="G51" s="78">
        <v>16.5</v>
      </c>
      <c r="H51" s="78">
        <v>17.32</v>
      </c>
      <c r="I51">
        <v>0</v>
      </c>
      <c r="J51">
        <v>269.97000000000003</v>
      </c>
      <c r="K51">
        <v>74.87</v>
      </c>
      <c r="L51">
        <v>1.93</v>
      </c>
      <c r="M51">
        <v>6.77</v>
      </c>
      <c r="N51" s="135">
        <v>29.15</v>
      </c>
      <c r="O51" s="135">
        <v>29.15</v>
      </c>
      <c r="P51" s="135">
        <v>29.15</v>
      </c>
      <c r="Q51">
        <v>1.99</v>
      </c>
      <c r="R51">
        <v>128.55000000000001</v>
      </c>
      <c r="S51">
        <v>1.53</v>
      </c>
      <c r="T51">
        <v>15.28</v>
      </c>
      <c r="U51">
        <v>5.09</v>
      </c>
      <c r="V51">
        <v>5.1100000000000003</v>
      </c>
      <c r="W51">
        <v>227.97</v>
      </c>
      <c r="X51">
        <v>45.59</v>
      </c>
      <c r="Y51">
        <v>98.13</v>
      </c>
      <c r="Z51">
        <v>50</v>
      </c>
      <c r="AA51">
        <v>92.67</v>
      </c>
      <c r="AB51">
        <v>46.33</v>
      </c>
      <c r="AC51">
        <v>0</v>
      </c>
      <c r="AD51">
        <v>9.66</v>
      </c>
      <c r="AE51">
        <v>9.66</v>
      </c>
      <c r="AF51">
        <v>6.35</v>
      </c>
    </row>
    <row r="52" spans="1:32">
      <c r="A52" t="s">
        <v>94</v>
      </c>
      <c r="B52" s="75">
        <v>44.77</v>
      </c>
      <c r="C52" s="75">
        <v>31.68</v>
      </c>
      <c r="D52" s="135">
        <f t="shared" si="0"/>
        <v>87.449999999999989</v>
      </c>
      <c r="E52" s="75"/>
      <c r="F52" s="78">
        <v>16.239999999999998</v>
      </c>
      <c r="G52" s="78">
        <v>16.940000000000001</v>
      </c>
      <c r="H52" s="78">
        <v>17.32</v>
      </c>
      <c r="I52">
        <v>0</v>
      </c>
      <c r="J52">
        <v>269.97000000000003</v>
      </c>
      <c r="K52">
        <v>74.87</v>
      </c>
      <c r="L52">
        <v>1.93</v>
      </c>
      <c r="M52">
        <v>6.79</v>
      </c>
      <c r="N52" s="135">
        <v>29.15</v>
      </c>
      <c r="O52" s="135">
        <v>29.15</v>
      </c>
      <c r="P52" s="135">
        <v>29.15</v>
      </c>
      <c r="Q52">
        <v>1.99</v>
      </c>
      <c r="R52">
        <v>128.56</v>
      </c>
      <c r="S52">
        <v>1.53</v>
      </c>
      <c r="T52">
        <v>15.34</v>
      </c>
      <c r="U52">
        <v>5.1100000000000003</v>
      </c>
      <c r="V52">
        <v>5.12</v>
      </c>
      <c r="W52">
        <v>227.97</v>
      </c>
      <c r="X52">
        <v>45.59</v>
      </c>
      <c r="Y52">
        <v>98.1</v>
      </c>
      <c r="Z52">
        <v>50</v>
      </c>
      <c r="AA52">
        <v>92</v>
      </c>
      <c r="AB52">
        <v>46</v>
      </c>
      <c r="AC52">
        <v>0</v>
      </c>
      <c r="AD52">
        <v>9.5299999999999994</v>
      </c>
      <c r="AE52">
        <v>9.5299999999999994</v>
      </c>
      <c r="AF52">
        <v>6.35</v>
      </c>
    </row>
    <row r="53" spans="1:32">
      <c r="A53" t="s">
        <v>95</v>
      </c>
      <c r="B53" s="75">
        <v>44.77</v>
      </c>
      <c r="C53" s="75">
        <v>31.68</v>
      </c>
      <c r="D53" s="135">
        <f t="shared" si="0"/>
        <v>87.449999999999989</v>
      </c>
      <c r="E53" s="75"/>
      <c r="F53" s="78">
        <v>16.510000000000002</v>
      </c>
      <c r="G53" s="78">
        <v>16.760000000000002</v>
      </c>
      <c r="H53" s="78">
        <v>17.32</v>
      </c>
      <c r="I53">
        <v>0</v>
      </c>
      <c r="J53">
        <v>269.97000000000003</v>
      </c>
      <c r="K53">
        <v>74.87</v>
      </c>
      <c r="L53">
        <v>1.93</v>
      </c>
      <c r="M53">
        <v>7.44</v>
      </c>
      <c r="N53" s="135">
        <v>29.15</v>
      </c>
      <c r="O53" s="135">
        <v>29.15</v>
      </c>
      <c r="P53" s="135">
        <v>29.15</v>
      </c>
      <c r="Q53">
        <v>1.99</v>
      </c>
      <c r="R53">
        <v>129.26</v>
      </c>
      <c r="S53">
        <v>1.53</v>
      </c>
      <c r="T53">
        <v>15.44</v>
      </c>
      <c r="U53">
        <v>5.15</v>
      </c>
      <c r="V53">
        <v>5.15</v>
      </c>
      <c r="W53">
        <v>227.97</v>
      </c>
      <c r="X53">
        <v>45.59</v>
      </c>
      <c r="Y53">
        <v>98.13</v>
      </c>
      <c r="Z53">
        <v>50</v>
      </c>
      <c r="AA53">
        <v>92</v>
      </c>
      <c r="AB53">
        <v>46</v>
      </c>
      <c r="AC53">
        <v>0</v>
      </c>
      <c r="AD53">
        <v>9.6</v>
      </c>
      <c r="AE53">
        <v>9.6</v>
      </c>
      <c r="AF53">
        <v>6.35</v>
      </c>
    </row>
    <row r="54" spans="1:32">
      <c r="A54" t="s">
        <v>96</v>
      </c>
      <c r="B54" s="75">
        <v>44.77</v>
      </c>
      <c r="C54" s="75">
        <v>31.68</v>
      </c>
      <c r="D54" s="135">
        <f t="shared" si="0"/>
        <v>87.449999999999989</v>
      </c>
      <c r="E54" s="75"/>
      <c r="F54" s="78">
        <v>16.66</v>
      </c>
      <c r="G54" s="78">
        <v>16.97</v>
      </c>
      <c r="H54" s="78">
        <v>17.32</v>
      </c>
      <c r="I54">
        <v>0</v>
      </c>
      <c r="J54">
        <v>239.98</v>
      </c>
      <c r="K54">
        <v>74.87</v>
      </c>
      <c r="L54">
        <v>1.93</v>
      </c>
      <c r="M54">
        <v>7.79</v>
      </c>
      <c r="N54" s="135">
        <v>29.15</v>
      </c>
      <c r="O54" s="135">
        <v>29.15</v>
      </c>
      <c r="P54" s="135">
        <v>29.15</v>
      </c>
      <c r="Q54">
        <v>1.99</v>
      </c>
      <c r="R54">
        <v>129.65</v>
      </c>
      <c r="S54">
        <v>1.53</v>
      </c>
      <c r="T54">
        <v>15.34</v>
      </c>
      <c r="U54">
        <v>5.1100000000000003</v>
      </c>
      <c r="V54">
        <v>5.12</v>
      </c>
      <c r="W54">
        <v>227.97</v>
      </c>
      <c r="X54">
        <v>45.59</v>
      </c>
      <c r="Y54">
        <v>98.1</v>
      </c>
      <c r="Z54">
        <v>50</v>
      </c>
      <c r="AA54">
        <v>92</v>
      </c>
      <c r="AB54">
        <v>46</v>
      </c>
      <c r="AC54">
        <v>0</v>
      </c>
      <c r="AD54">
        <v>9.3699999999999992</v>
      </c>
      <c r="AE54">
        <v>9.3699999999999992</v>
      </c>
      <c r="AF54">
        <v>6.35</v>
      </c>
    </row>
    <row r="55" spans="1:32">
      <c r="A55" t="s">
        <v>97</v>
      </c>
      <c r="B55" s="75">
        <v>44.77</v>
      </c>
      <c r="C55" s="75">
        <v>31.68</v>
      </c>
      <c r="D55" s="135">
        <f t="shared" si="0"/>
        <v>87.449999999999989</v>
      </c>
      <c r="E55" s="75"/>
      <c r="F55" s="78">
        <v>16.010000000000002</v>
      </c>
      <c r="G55" s="78">
        <v>16.309999999999999</v>
      </c>
      <c r="H55" s="78">
        <v>17.32</v>
      </c>
      <c r="I55">
        <v>0</v>
      </c>
      <c r="J55">
        <v>201.58</v>
      </c>
      <c r="K55">
        <v>74.87</v>
      </c>
      <c r="L55">
        <v>1.93</v>
      </c>
      <c r="M55">
        <v>8.58</v>
      </c>
      <c r="N55" s="135">
        <v>29.15</v>
      </c>
      <c r="O55" s="135">
        <v>29.15</v>
      </c>
      <c r="P55" s="135">
        <v>29.15</v>
      </c>
      <c r="Q55">
        <v>1.99</v>
      </c>
      <c r="R55">
        <v>128.02000000000001</v>
      </c>
      <c r="S55">
        <v>1.53</v>
      </c>
      <c r="T55">
        <v>15.15</v>
      </c>
      <c r="U55">
        <v>5.05</v>
      </c>
      <c r="V55">
        <v>5.04</v>
      </c>
      <c r="W55">
        <v>233.33</v>
      </c>
      <c r="X55">
        <v>46.67</v>
      </c>
      <c r="Y55">
        <v>98.11</v>
      </c>
      <c r="Z55">
        <v>50</v>
      </c>
      <c r="AA55">
        <v>92</v>
      </c>
      <c r="AB55">
        <v>46</v>
      </c>
      <c r="AC55">
        <v>0</v>
      </c>
      <c r="AD55">
        <v>9.41</v>
      </c>
      <c r="AE55">
        <v>9.41</v>
      </c>
      <c r="AF55">
        <v>6.35</v>
      </c>
    </row>
    <row r="56" spans="1:32">
      <c r="A56" t="s">
        <v>98</v>
      </c>
      <c r="B56" s="75">
        <v>44.77</v>
      </c>
      <c r="C56" s="75">
        <v>31.68</v>
      </c>
      <c r="D56" s="135">
        <f t="shared" si="0"/>
        <v>87.449999999999989</v>
      </c>
      <c r="E56" s="75"/>
      <c r="F56" s="78">
        <v>16.36</v>
      </c>
      <c r="G56" s="78">
        <v>16.170000000000002</v>
      </c>
      <c r="H56" s="78">
        <v>17.32</v>
      </c>
      <c r="I56">
        <v>0</v>
      </c>
      <c r="J56">
        <v>191.98</v>
      </c>
      <c r="K56">
        <v>74.87</v>
      </c>
      <c r="L56">
        <v>1.93</v>
      </c>
      <c r="M56">
        <v>14.04</v>
      </c>
      <c r="N56" s="135">
        <v>29.15</v>
      </c>
      <c r="O56" s="135">
        <v>29.15</v>
      </c>
      <c r="P56" s="135">
        <v>29.15</v>
      </c>
      <c r="Q56">
        <v>1.99</v>
      </c>
      <c r="R56">
        <v>124.16</v>
      </c>
      <c r="S56">
        <v>1.53</v>
      </c>
      <c r="T56">
        <v>15.38</v>
      </c>
      <c r="U56">
        <v>5.13</v>
      </c>
      <c r="V56">
        <v>5.12</v>
      </c>
      <c r="W56">
        <v>233.33</v>
      </c>
      <c r="X56">
        <v>46.67</v>
      </c>
      <c r="Y56">
        <v>98.07</v>
      </c>
      <c r="Z56">
        <v>50</v>
      </c>
      <c r="AA56">
        <v>92.67</v>
      </c>
      <c r="AB56">
        <v>46.33</v>
      </c>
      <c r="AC56">
        <v>0</v>
      </c>
      <c r="AD56">
        <v>9.42</v>
      </c>
      <c r="AE56">
        <v>9.42</v>
      </c>
      <c r="AF56">
        <v>6.34</v>
      </c>
    </row>
    <row r="57" spans="1:32">
      <c r="A57" t="s">
        <v>99</v>
      </c>
      <c r="B57" s="75">
        <v>44.77</v>
      </c>
      <c r="C57" s="75">
        <v>31.68</v>
      </c>
      <c r="D57" s="135">
        <f t="shared" si="0"/>
        <v>87.449999999999989</v>
      </c>
      <c r="E57" s="75"/>
      <c r="F57" s="78">
        <v>15.79</v>
      </c>
      <c r="G57" s="78">
        <v>17.32</v>
      </c>
      <c r="H57" s="78">
        <v>17.32</v>
      </c>
      <c r="I57">
        <v>0</v>
      </c>
      <c r="J57">
        <v>191.98</v>
      </c>
      <c r="K57">
        <v>50.59</v>
      </c>
      <c r="L57">
        <v>1.93</v>
      </c>
      <c r="M57">
        <v>14.06</v>
      </c>
      <c r="N57" s="135">
        <v>29.15</v>
      </c>
      <c r="O57" s="135">
        <v>29.15</v>
      </c>
      <c r="P57" s="135">
        <v>29.15</v>
      </c>
      <c r="Q57">
        <v>1.99</v>
      </c>
      <c r="R57">
        <v>121.59</v>
      </c>
      <c r="S57">
        <v>1.53</v>
      </c>
      <c r="T57">
        <v>15.39</v>
      </c>
      <c r="U57">
        <v>5.13</v>
      </c>
      <c r="V57">
        <v>5.13</v>
      </c>
      <c r="W57">
        <v>233.33</v>
      </c>
      <c r="X57">
        <v>46.67</v>
      </c>
      <c r="Y57">
        <v>98.1</v>
      </c>
      <c r="Z57">
        <v>50</v>
      </c>
      <c r="AA57">
        <v>93.34</v>
      </c>
      <c r="AB57">
        <v>46.66</v>
      </c>
      <c r="AC57">
        <v>0</v>
      </c>
      <c r="AD57">
        <v>9.4600000000000009</v>
      </c>
      <c r="AE57">
        <v>9.4600000000000009</v>
      </c>
      <c r="AF57">
        <v>6.34</v>
      </c>
    </row>
    <row r="58" spans="1:32">
      <c r="A58" t="s">
        <v>100</v>
      </c>
      <c r="B58" s="75">
        <v>44.77</v>
      </c>
      <c r="C58" s="75">
        <v>31.68</v>
      </c>
      <c r="D58" s="135">
        <f t="shared" si="0"/>
        <v>87.449999999999989</v>
      </c>
      <c r="E58" s="75"/>
      <c r="F58" s="78">
        <v>15.85</v>
      </c>
      <c r="G58" s="78">
        <v>16.190000000000001</v>
      </c>
      <c r="H58" s="78">
        <v>16.66</v>
      </c>
      <c r="I58">
        <v>0</v>
      </c>
      <c r="J58">
        <v>201.58</v>
      </c>
      <c r="K58">
        <v>50.59</v>
      </c>
      <c r="L58">
        <v>1.93</v>
      </c>
      <c r="M58">
        <v>14.21</v>
      </c>
      <c r="N58" s="135">
        <v>29.15</v>
      </c>
      <c r="O58" s="135">
        <v>29.15</v>
      </c>
      <c r="P58" s="135">
        <v>29.15</v>
      </c>
      <c r="Q58">
        <v>1.99</v>
      </c>
      <c r="R58">
        <v>117.67</v>
      </c>
      <c r="S58">
        <v>1.53</v>
      </c>
      <c r="T58">
        <v>15.15</v>
      </c>
      <c r="U58">
        <v>5.05</v>
      </c>
      <c r="V58">
        <v>5.0599999999999996</v>
      </c>
      <c r="W58">
        <v>233.33</v>
      </c>
      <c r="X58">
        <v>46.67</v>
      </c>
      <c r="Y58">
        <v>98.09</v>
      </c>
      <c r="Z58">
        <v>50</v>
      </c>
      <c r="AA58">
        <v>94</v>
      </c>
      <c r="AB58">
        <v>47</v>
      </c>
      <c r="AC58">
        <v>0</v>
      </c>
      <c r="AD58">
        <v>9.75</v>
      </c>
      <c r="AE58">
        <v>9.75</v>
      </c>
      <c r="AF58">
        <v>6.34</v>
      </c>
    </row>
    <row r="59" spans="1:32">
      <c r="A59" t="s">
        <v>101</v>
      </c>
      <c r="B59" s="75">
        <v>44.43</v>
      </c>
      <c r="C59" s="75">
        <v>31.68</v>
      </c>
      <c r="D59" s="135">
        <f t="shared" si="0"/>
        <v>87.449999999999989</v>
      </c>
      <c r="E59" s="75"/>
      <c r="F59" s="78">
        <v>15.88</v>
      </c>
      <c r="G59" s="78">
        <v>16.03</v>
      </c>
      <c r="H59" s="78">
        <v>16.940000000000001</v>
      </c>
      <c r="I59">
        <v>0</v>
      </c>
      <c r="J59">
        <v>239.98</v>
      </c>
      <c r="K59">
        <v>50.59</v>
      </c>
      <c r="L59">
        <v>2.0099999999999998</v>
      </c>
      <c r="M59">
        <v>14.4</v>
      </c>
      <c r="N59" s="135">
        <v>29.15</v>
      </c>
      <c r="O59" s="135">
        <v>29.15</v>
      </c>
      <c r="P59" s="135">
        <v>29.15</v>
      </c>
      <c r="Q59">
        <v>2.06</v>
      </c>
      <c r="R59">
        <v>112.23</v>
      </c>
      <c r="S59">
        <v>1.56</v>
      </c>
      <c r="T59">
        <v>15.26</v>
      </c>
      <c r="U59">
        <v>5.09</v>
      </c>
      <c r="V59">
        <v>5.07</v>
      </c>
      <c r="W59">
        <v>233.33</v>
      </c>
      <c r="X59">
        <v>46.67</v>
      </c>
      <c r="Y59">
        <v>98.03</v>
      </c>
      <c r="Z59">
        <v>50</v>
      </c>
      <c r="AA59">
        <v>94.67</v>
      </c>
      <c r="AB59">
        <v>47.33</v>
      </c>
      <c r="AC59">
        <v>0</v>
      </c>
      <c r="AD59">
        <v>9.6999999999999993</v>
      </c>
      <c r="AE59">
        <v>9.6999999999999993</v>
      </c>
      <c r="AF59">
        <v>6.34</v>
      </c>
    </row>
    <row r="60" spans="1:32">
      <c r="A60" t="s">
        <v>102</v>
      </c>
      <c r="B60" s="75">
        <v>44.43</v>
      </c>
      <c r="C60" s="75">
        <v>31.68</v>
      </c>
      <c r="D60" s="135">
        <f t="shared" si="0"/>
        <v>87.449999999999989</v>
      </c>
      <c r="E60" s="75"/>
      <c r="F60" s="78">
        <v>14.99</v>
      </c>
      <c r="G60" s="78">
        <v>14.87</v>
      </c>
      <c r="H60" s="78">
        <v>15.9</v>
      </c>
      <c r="I60">
        <v>0</v>
      </c>
      <c r="J60">
        <v>269.97000000000003</v>
      </c>
      <c r="K60">
        <v>50.59</v>
      </c>
      <c r="L60">
        <v>2.0099999999999998</v>
      </c>
      <c r="M60">
        <v>14.56</v>
      </c>
      <c r="N60" s="135">
        <v>29.15</v>
      </c>
      <c r="O60" s="135">
        <v>29.15</v>
      </c>
      <c r="P60" s="135">
        <v>29.15</v>
      </c>
      <c r="Q60">
        <v>2.06</v>
      </c>
      <c r="R60">
        <v>105.31</v>
      </c>
      <c r="S60">
        <v>1.56</v>
      </c>
      <c r="T60">
        <v>15.16</v>
      </c>
      <c r="U60">
        <v>5.05</v>
      </c>
      <c r="V60">
        <v>5.07</v>
      </c>
      <c r="W60">
        <v>233.33</v>
      </c>
      <c r="X60">
        <v>46.67</v>
      </c>
      <c r="Y60">
        <v>97.69</v>
      </c>
      <c r="Z60">
        <v>50</v>
      </c>
      <c r="AA60">
        <v>95.34</v>
      </c>
      <c r="AB60">
        <v>47.66</v>
      </c>
      <c r="AC60">
        <v>0</v>
      </c>
      <c r="AD60">
        <v>9.81</v>
      </c>
      <c r="AE60">
        <v>9.81</v>
      </c>
      <c r="AF60">
        <v>6.34</v>
      </c>
    </row>
    <row r="61" spans="1:32">
      <c r="A61" t="s">
        <v>103</v>
      </c>
      <c r="B61" s="75">
        <v>44.43</v>
      </c>
      <c r="C61" s="75">
        <v>31.68</v>
      </c>
      <c r="D61" s="135">
        <f t="shared" si="0"/>
        <v>87.449999999999989</v>
      </c>
      <c r="E61" s="75"/>
      <c r="F61" s="78">
        <v>14.91</v>
      </c>
      <c r="G61" s="78">
        <v>15.13</v>
      </c>
      <c r="H61" s="78">
        <v>15.82</v>
      </c>
      <c r="I61">
        <v>0</v>
      </c>
      <c r="J61">
        <v>269.97000000000003</v>
      </c>
      <c r="K61">
        <v>50.59</v>
      </c>
      <c r="L61">
        <v>2.0099999999999998</v>
      </c>
      <c r="M61">
        <v>14.71</v>
      </c>
      <c r="N61" s="135">
        <v>29.15</v>
      </c>
      <c r="O61" s="135">
        <v>29.15</v>
      </c>
      <c r="P61" s="135">
        <v>29.15</v>
      </c>
      <c r="Q61">
        <v>2.06</v>
      </c>
      <c r="R61">
        <v>97.6</v>
      </c>
      <c r="S61">
        <v>1.56</v>
      </c>
      <c r="T61">
        <v>16.12</v>
      </c>
      <c r="U61">
        <v>5.38</v>
      </c>
      <c r="V61">
        <v>5.37</v>
      </c>
      <c r="W61">
        <v>233.33</v>
      </c>
      <c r="X61">
        <v>46.67</v>
      </c>
      <c r="Y61">
        <v>96.64</v>
      </c>
      <c r="Z61">
        <v>50</v>
      </c>
      <c r="AA61">
        <v>92.67</v>
      </c>
      <c r="AB61">
        <v>46.33</v>
      </c>
      <c r="AC61">
        <v>0</v>
      </c>
      <c r="AD61">
        <v>10.69</v>
      </c>
      <c r="AE61">
        <v>10.69</v>
      </c>
      <c r="AF61">
        <v>6.34</v>
      </c>
    </row>
    <row r="62" spans="1:32">
      <c r="A62" t="s">
        <v>104</v>
      </c>
      <c r="B62" s="75">
        <v>44.43</v>
      </c>
      <c r="C62" s="75">
        <v>31.68</v>
      </c>
      <c r="D62" s="135">
        <f t="shared" si="0"/>
        <v>87.449999999999989</v>
      </c>
      <c r="E62" s="75"/>
      <c r="F62" s="78">
        <v>14.2</v>
      </c>
      <c r="G62" s="78">
        <v>15.03</v>
      </c>
      <c r="H62" s="78">
        <v>15.54</v>
      </c>
      <c r="I62">
        <v>0</v>
      </c>
      <c r="J62">
        <v>269.97000000000003</v>
      </c>
      <c r="K62">
        <v>50.59</v>
      </c>
      <c r="L62">
        <v>2.0099999999999998</v>
      </c>
      <c r="M62">
        <v>14.85</v>
      </c>
      <c r="N62" s="135">
        <v>29.15</v>
      </c>
      <c r="O62" s="135">
        <v>29.15</v>
      </c>
      <c r="P62" s="135">
        <v>29.15</v>
      </c>
      <c r="Q62">
        <v>2.06</v>
      </c>
      <c r="R62">
        <v>89.4</v>
      </c>
      <c r="S62">
        <v>1.56</v>
      </c>
      <c r="T62">
        <v>17.12</v>
      </c>
      <c r="U62">
        <v>5.71</v>
      </c>
      <c r="V62">
        <v>5.71</v>
      </c>
      <c r="W62">
        <v>233.33</v>
      </c>
      <c r="X62">
        <v>46.67</v>
      </c>
      <c r="Y62">
        <v>95.42</v>
      </c>
      <c r="Z62">
        <v>46.49</v>
      </c>
      <c r="AA62">
        <v>90.67</v>
      </c>
      <c r="AB62">
        <v>45.33</v>
      </c>
      <c r="AC62">
        <v>0</v>
      </c>
      <c r="AD62">
        <v>11.97</v>
      </c>
      <c r="AE62">
        <v>11.97</v>
      </c>
      <c r="AF62">
        <v>6.34</v>
      </c>
    </row>
    <row r="63" spans="1:32">
      <c r="A63" t="s">
        <v>105</v>
      </c>
      <c r="B63" s="75">
        <v>44.43</v>
      </c>
      <c r="C63" s="75">
        <v>31.68</v>
      </c>
      <c r="D63" s="135">
        <f t="shared" si="0"/>
        <v>87.449999999999989</v>
      </c>
      <c r="E63" s="75"/>
      <c r="F63" s="78">
        <v>13.77</v>
      </c>
      <c r="G63" s="78">
        <v>14.3</v>
      </c>
      <c r="H63" s="78">
        <v>14.84</v>
      </c>
      <c r="I63">
        <v>0</v>
      </c>
      <c r="J63">
        <v>269.97000000000003</v>
      </c>
      <c r="K63">
        <v>50.59</v>
      </c>
      <c r="L63">
        <v>2.08</v>
      </c>
      <c r="M63">
        <v>14.94</v>
      </c>
      <c r="N63" s="135">
        <v>29.15</v>
      </c>
      <c r="O63" s="135">
        <v>29.15</v>
      </c>
      <c r="P63" s="135">
        <v>29.15</v>
      </c>
      <c r="Q63">
        <v>2.14</v>
      </c>
      <c r="R63">
        <v>83.42</v>
      </c>
      <c r="S63">
        <v>1.61</v>
      </c>
      <c r="T63">
        <v>18.239999999999998</v>
      </c>
      <c r="U63">
        <v>6.08</v>
      </c>
      <c r="V63">
        <v>6.08</v>
      </c>
      <c r="W63">
        <v>231.48</v>
      </c>
      <c r="X63">
        <v>46.3</v>
      </c>
      <c r="Y63">
        <v>93.17</v>
      </c>
      <c r="Z63">
        <v>42.33</v>
      </c>
      <c r="AA63">
        <v>89.34</v>
      </c>
      <c r="AB63">
        <v>44.66</v>
      </c>
      <c r="AC63">
        <v>0</v>
      </c>
      <c r="AD63">
        <v>13.42</v>
      </c>
      <c r="AE63">
        <v>13.42</v>
      </c>
      <c r="AF63">
        <v>6.32</v>
      </c>
    </row>
    <row r="64" spans="1:32">
      <c r="A64" t="s">
        <v>106</v>
      </c>
      <c r="B64" s="75">
        <v>44.43</v>
      </c>
      <c r="C64" s="75">
        <v>31.68</v>
      </c>
      <c r="D64" s="135">
        <f t="shared" si="0"/>
        <v>87.449999999999989</v>
      </c>
      <c r="E64" s="75"/>
      <c r="F64" s="78">
        <v>13.72</v>
      </c>
      <c r="G64" s="78">
        <v>13.71</v>
      </c>
      <c r="H64" s="78">
        <v>14.03</v>
      </c>
      <c r="I64">
        <v>0</v>
      </c>
      <c r="J64">
        <v>269.97000000000003</v>
      </c>
      <c r="K64">
        <v>50.59</v>
      </c>
      <c r="L64">
        <v>2.08</v>
      </c>
      <c r="M64">
        <v>15.03</v>
      </c>
      <c r="N64" s="135">
        <v>29.15</v>
      </c>
      <c r="O64" s="135">
        <v>29.15</v>
      </c>
      <c r="P64" s="135">
        <v>29.15</v>
      </c>
      <c r="Q64">
        <v>2.14</v>
      </c>
      <c r="R64">
        <v>74.64</v>
      </c>
      <c r="S64">
        <v>1.61</v>
      </c>
      <c r="T64">
        <v>18.79</v>
      </c>
      <c r="U64">
        <v>6.26</v>
      </c>
      <c r="V64">
        <v>6.27</v>
      </c>
      <c r="W64">
        <v>224.55</v>
      </c>
      <c r="X64">
        <v>44.91</v>
      </c>
      <c r="Y64">
        <v>89.56</v>
      </c>
      <c r="Z64">
        <v>37.76</v>
      </c>
      <c r="AA64">
        <v>84.67</v>
      </c>
      <c r="AB64">
        <v>42.33</v>
      </c>
      <c r="AC64">
        <v>0</v>
      </c>
      <c r="AD64">
        <v>15.54</v>
      </c>
      <c r="AE64">
        <v>15.54</v>
      </c>
      <c r="AF64">
        <v>6.32</v>
      </c>
    </row>
    <row r="65" spans="1:32">
      <c r="A65" t="s">
        <v>107</v>
      </c>
      <c r="B65" s="75">
        <v>44.77</v>
      </c>
      <c r="C65" s="75">
        <v>31.66</v>
      </c>
      <c r="D65" s="135">
        <f t="shared" si="0"/>
        <v>87.449999999999989</v>
      </c>
      <c r="E65" s="75"/>
      <c r="F65" s="78">
        <v>9.1300000000000008</v>
      </c>
      <c r="G65" s="78">
        <v>11.36</v>
      </c>
      <c r="H65" s="78">
        <v>12.97</v>
      </c>
      <c r="I65">
        <v>0</v>
      </c>
      <c r="J65">
        <v>269.97000000000003</v>
      </c>
      <c r="K65">
        <v>50.5</v>
      </c>
      <c r="L65">
        <v>2.08</v>
      </c>
      <c r="M65">
        <v>14.89</v>
      </c>
      <c r="N65" s="135">
        <v>29.15</v>
      </c>
      <c r="O65" s="135">
        <v>29.15</v>
      </c>
      <c r="P65" s="135">
        <v>29.15</v>
      </c>
      <c r="Q65">
        <v>2.14</v>
      </c>
      <c r="R65">
        <v>65.489999999999995</v>
      </c>
      <c r="S65">
        <v>1.61</v>
      </c>
      <c r="T65">
        <v>20.6</v>
      </c>
      <c r="U65">
        <v>6.87</v>
      </c>
      <c r="V65">
        <v>6.86</v>
      </c>
      <c r="W65">
        <v>216.59</v>
      </c>
      <c r="X65">
        <v>43.32</v>
      </c>
      <c r="Y65">
        <v>84.67</v>
      </c>
      <c r="Z65">
        <v>40.78</v>
      </c>
      <c r="AA65">
        <v>78</v>
      </c>
      <c r="AB65">
        <v>39</v>
      </c>
      <c r="AC65">
        <v>0</v>
      </c>
      <c r="AD65">
        <v>12.98</v>
      </c>
      <c r="AE65">
        <v>12.98</v>
      </c>
      <c r="AF65">
        <v>6.32</v>
      </c>
    </row>
    <row r="66" spans="1:32">
      <c r="A66" t="s">
        <v>108</v>
      </c>
      <c r="B66" s="75">
        <v>44.77</v>
      </c>
      <c r="C66" s="75">
        <v>31.66</v>
      </c>
      <c r="D66" s="135">
        <f t="shared" si="0"/>
        <v>87.449999999999989</v>
      </c>
      <c r="E66" s="75"/>
      <c r="F66" s="78">
        <v>9.6199999999999992</v>
      </c>
      <c r="G66" s="78">
        <v>10.82</v>
      </c>
      <c r="H66" s="78">
        <v>11.01</v>
      </c>
      <c r="I66">
        <v>0</v>
      </c>
      <c r="J66">
        <v>269.97000000000003</v>
      </c>
      <c r="K66">
        <v>50.5</v>
      </c>
      <c r="L66">
        <v>2.08</v>
      </c>
      <c r="M66">
        <v>14.73</v>
      </c>
      <c r="N66" s="135">
        <v>29.15</v>
      </c>
      <c r="O66" s="135">
        <v>29.15</v>
      </c>
      <c r="P66" s="135">
        <v>29.15</v>
      </c>
      <c r="Q66">
        <v>2.14</v>
      </c>
      <c r="R66">
        <v>56.57</v>
      </c>
      <c r="S66">
        <v>1.61</v>
      </c>
      <c r="T66">
        <v>20.28</v>
      </c>
      <c r="U66">
        <v>6.76</v>
      </c>
      <c r="V66">
        <v>6.76</v>
      </c>
      <c r="W66">
        <v>191.03</v>
      </c>
      <c r="X66">
        <v>38.21</v>
      </c>
      <c r="Y66">
        <v>79.510000000000005</v>
      </c>
      <c r="Z66">
        <v>40.1</v>
      </c>
      <c r="AA66">
        <v>72.67</v>
      </c>
      <c r="AB66">
        <v>36.33</v>
      </c>
      <c r="AC66">
        <v>0</v>
      </c>
      <c r="AD66">
        <v>13.9</v>
      </c>
      <c r="AE66">
        <v>13.9</v>
      </c>
      <c r="AF66">
        <v>6.32</v>
      </c>
    </row>
    <row r="67" spans="1:32">
      <c r="A67" t="s">
        <v>109</v>
      </c>
      <c r="B67" s="75">
        <v>44.77</v>
      </c>
      <c r="C67" s="75">
        <v>31.66</v>
      </c>
      <c r="D67" s="135">
        <f t="shared" si="0"/>
        <v>87.449999999999989</v>
      </c>
      <c r="E67" s="75"/>
      <c r="F67" s="78">
        <v>10.25</v>
      </c>
      <c r="G67" s="78">
        <v>10.25</v>
      </c>
      <c r="H67" s="78">
        <v>10.58</v>
      </c>
      <c r="I67">
        <v>0</v>
      </c>
      <c r="J67">
        <v>269.97000000000003</v>
      </c>
      <c r="K67">
        <v>50.5</v>
      </c>
      <c r="L67">
        <v>2.08</v>
      </c>
      <c r="M67">
        <v>14.53</v>
      </c>
      <c r="N67" s="135">
        <v>29.15</v>
      </c>
      <c r="O67" s="135">
        <v>29.15</v>
      </c>
      <c r="P67" s="135">
        <v>29.15</v>
      </c>
      <c r="Q67">
        <v>2.14</v>
      </c>
      <c r="R67">
        <v>49.26</v>
      </c>
      <c r="S67">
        <v>1.66</v>
      </c>
      <c r="T67">
        <v>20.5</v>
      </c>
      <c r="U67">
        <v>6.83</v>
      </c>
      <c r="V67">
        <v>6.85</v>
      </c>
      <c r="W67">
        <v>165.88</v>
      </c>
      <c r="X67">
        <v>33.17</v>
      </c>
      <c r="Y67">
        <v>73.680000000000007</v>
      </c>
      <c r="Z67">
        <v>38.46</v>
      </c>
      <c r="AA67">
        <v>70.67</v>
      </c>
      <c r="AB67">
        <v>35.33</v>
      </c>
      <c r="AC67">
        <v>4.4000000000000004</v>
      </c>
      <c r="AD67">
        <v>14.73</v>
      </c>
      <c r="AE67">
        <v>14.73</v>
      </c>
      <c r="AF67">
        <v>6.32</v>
      </c>
    </row>
    <row r="68" spans="1:32">
      <c r="A68" t="s">
        <v>110</v>
      </c>
      <c r="B68" s="75">
        <v>44.77</v>
      </c>
      <c r="C68" s="75">
        <v>31.66</v>
      </c>
      <c r="D68" s="135">
        <f t="shared" ref="D68:D98" si="1">N68+O68+P68</f>
        <v>87.449999999999989</v>
      </c>
      <c r="E68" s="75"/>
      <c r="F68" s="78">
        <v>9.17</v>
      </c>
      <c r="G68" s="78">
        <v>9.42</v>
      </c>
      <c r="H68" s="78">
        <v>9.75</v>
      </c>
      <c r="I68">
        <v>0</v>
      </c>
      <c r="J68">
        <v>269.97000000000003</v>
      </c>
      <c r="K68">
        <v>50.5</v>
      </c>
      <c r="L68">
        <v>2.08</v>
      </c>
      <c r="M68">
        <v>14.28</v>
      </c>
      <c r="N68" s="135">
        <v>29.15</v>
      </c>
      <c r="O68" s="135">
        <v>29.15</v>
      </c>
      <c r="P68" s="135">
        <v>29.15</v>
      </c>
      <c r="Q68">
        <v>2.14</v>
      </c>
      <c r="R68">
        <v>43.44</v>
      </c>
      <c r="S68">
        <v>1.66</v>
      </c>
      <c r="T68">
        <v>20.59</v>
      </c>
      <c r="U68">
        <v>6.86</v>
      </c>
      <c r="V68">
        <v>6.87</v>
      </c>
      <c r="W68">
        <v>154.55000000000001</v>
      </c>
      <c r="X68">
        <v>30.91</v>
      </c>
      <c r="Y68">
        <v>67.510000000000005</v>
      </c>
      <c r="Z68">
        <v>35.770000000000003</v>
      </c>
      <c r="AA68">
        <v>69.34</v>
      </c>
      <c r="AB68">
        <v>34.659999999999997</v>
      </c>
      <c r="AC68">
        <v>4.41</v>
      </c>
      <c r="AD68">
        <v>16.45</v>
      </c>
      <c r="AE68">
        <v>16.45</v>
      </c>
      <c r="AF68">
        <v>6.32</v>
      </c>
    </row>
    <row r="69" spans="1:32">
      <c r="A69" t="s">
        <v>111</v>
      </c>
      <c r="B69" s="75">
        <v>90.31</v>
      </c>
      <c r="C69" s="75">
        <v>50.54</v>
      </c>
      <c r="D69" s="135">
        <f t="shared" si="1"/>
        <v>87.449999999999989</v>
      </c>
      <c r="E69" s="75"/>
      <c r="F69" s="78">
        <v>7.97</v>
      </c>
      <c r="G69" s="78">
        <v>8.2100000000000009</v>
      </c>
      <c r="H69" s="78">
        <v>8.52</v>
      </c>
      <c r="I69">
        <v>0</v>
      </c>
      <c r="J69">
        <v>269.97000000000003</v>
      </c>
      <c r="K69">
        <v>50.91</v>
      </c>
      <c r="L69">
        <v>2.08</v>
      </c>
      <c r="M69">
        <v>13.45</v>
      </c>
      <c r="N69" s="135">
        <v>29.15</v>
      </c>
      <c r="O69" s="135">
        <v>29.15</v>
      </c>
      <c r="P69" s="135">
        <v>29.15</v>
      </c>
      <c r="Q69">
        <v>2.14</v>
      </c>
      <c r="R69">
        <v>35.880000000000003</v>
      </c>
      <c r="S69">
        <v>1.66</v>
      </c>
      <c r="T69">
        <v>21.13</v>
      </c>
      <c r="U69">
        <v>7.04</v>
      </c>
      <c r="V69">
        <v>7.05</v>
      </c>
      <c r="W69">
        <v>144.53</v>
      </c>
      <c r="X69">
        <v>28.91</v>
      </c>
      <c r="Y69">
        <v>60.99</v>
      </c>
      <c r="Z69">
        <v>30.09</v>
      </c>
      <c r="AA69">
        <v>63.34</v>
      </c>
      <c r="AB69">
        <v>31.66</v>
      </c>
      <c r="AC69">
        <v>4.51</v>
      </c>
      <c r="AD69">
        <v>18.18</v>
      </c>
      <c r="AE69">
        <v>18.18</v>
      </c>
      <c r="AF69">
        <v>6.32</v>
      </c>
    </row>
    <row r="70" spans="1:32">
      <c r="A70" t="s">
        <v>112</v>
      </c>
      <c r="B70" s="75">
        <v>90.31</v>
      </c>
      <c r="C70" s="75">
        <v>50.54</v>
      </c>
      <c r="D70" s="135">
        <f t="shared" si="1"/>
        <v>87.449999999999989</v>
      </c>
      <c r="E70" s="75"/>
      <c r="F70" s="78">
        <v>6.59</v>
      </c>
      <c r="G70" s="78">
        <v>7.5</v>
      </c>
      <c r="H70" s="78">
        <v>7.39</v>
      </c>
      <c r="I70">
        <v>0</v>
      </c>
      <c r="J70">
        <v>269.97000000000003</v>
      </c>
      <c r="K70">
        <v>50.91</v>
      </c>
      <c r="L70">
        <v>2.08</v>
      </c>
      <c r="M70">
        <v>16.399999999999999</v>
      </c>
      <c r="N70" s="135">
        <v>30.15</v>
      </c>
      <c r="O70" s="135">
        <v>27.15</v>
      </c>
      <c r="P70" s="135">
        <v>30.15</v>
      </c>
      <c r="Q70">
        <v>2.14</v>
      </c>
      <c r="R70">
        <v>29.68</v>
      </c>
      <c r="S70">
        <v>1.66</v>
      </c>
      <c r="T70">
        <v>21.96</v>
      </c>
      <c r="U70">
        <v>7.32</v>
      </c>
      <c r="V70">
        <v>7.32</v>
      </c>
      <c r="W70">
        <v>126.42</v>
      </c>
      <c r="X70">
        <v>25.28</v>
      </c>
      <c r="Y70">
        <v>53.93</v>
      </c>
      <c r="Z70">
        <v>24.56</v>
      </c>
      <c r="AA70">
        <v>56.67</v>
      </c>
      <c r="AB70">
        <v>28.33</v>
      </c>
      <c r="AC70">
        <v>4.34</v>
      </c>
      <c r="AD70">
        <v>33.42</v>
      </c>
      <c r="AE70">
        <v>33.42</v>
      </c>
      <c r="AF70">
        <v>6.32</v>
      </c>
    </row>
    <row r="71" spans="1:32">
      <c r="A71" t="s">
        <v>113</v>
      </c>
      <c r="B71" s="75">
        <v>90.31</v>
      </c>
      <c r="C71" s="75">
        <v>62.92</v>
      </c>
      <c r="D71" s="135">
        <f t="shared" si="1"/>
        <v>85.4</v>
      </c>
      <c r="E71" s="75"/>
      <c r="F71" s="78">
        <v>6.21</v>
      </c>
      <c r="G71" s="78">
        <v>6.06</v>
      </c>
      <c r="H71" s="78">
        <v>6.1</v>
      </c>
      <c r="I71">
        <v>0</v>
      </c>
      <c r="J71">
        <v>269.97000000000003</v>
      </c>
      <c r="K71">
        <v>79.709999999999994</v>
      </c>
      <c r="L71">
        <v>2.16</v>
      </c>
      <c r="M71">
        <v>15.94</v>
      </c>
      <c r="N71" s="135">
        <v>33</v>
      </c>
      <c r="O71" s="135">
        <v>19.399999999999999</v>
      </c>
      <c r="P71" s="135">
        <v>33</v>
      </c>
      <c r="Q71">
        <v>2.14</v>
      </c>
      <c r="R71">
        <v>23.31</v>
      </c>
      <c r="S71">
        <v>1.66</v>
      </c>
      <c r="T71">
        <v>37.67</v>
      </c>
      <c r="U71">
        <v>12.56</v>
      </c>
      <c r="V71">
        <v>12.56</v>
      </c>
      <c r="W71">
        <v>106.57</v>
      </c>
      <c r="X71">
        <v>21.31</v>
      </c>
      <c r="Y71">
        <v>46.65</v>
      </c>
      <c r="Z71">
        <v>22</v>
      </c>
      <c r="AA71">
        <v>47.34</v>
      </c>
      <c r="AB71">
        <v>23.66</v>
      </c>
      <c r="AC71">
        <v>7.62</v>
      </c>
      <c r="AD71">
        <v>34.11</v>
      </c>
      <c r="AE71">
        <v>34.11</v>
      </c>
      <c r="AF71">
        <v>7.12</v>
      </c>
    </row>
    <row r="72" spans="1:32">
      <c r="A72" t="s">
        <v>114</v>
      </c>
      <c r="B72" s="75">
        <v>96.05</v>
      </c>
      <c r="C72" s="75">
        <v>62.92</v>
      </c>
      <c r="D72" s="135">
        <f t="shared" si="1"/>
        <v>63.51</v>
      </c>
      <c r="E72" s="75"/>
      <c r="F72" s="78">
        <v>5.01</v>
      </c>
      <c r="G72" s="78">
        <v>4.71</v>
      </c>
      <c r="H72" s="78">
        <v>4.72</v>
      </c>
      <c r="I72">
        <v>0</v>
      </c>
      <c r="J72">
        <v>269.97000000000003</v>
      </c>
      <c r="K72">
        <v>100.04</v>
      </c>
      <c r="L72">
        <v>2.16</v>
      </c>
      <c r="M72">
        <v>15.14</v>
      </c>
      <c r="N72" s="135">
        <v>28.78</v>
      </c>
      <c r="O72" s="135">
        <v>14.55</v>
      </c>
      <c r="P72" s="135">
        <v>20.18</v>
      </c>
      <c r="Q72">
        <v>2.14</v>
      </c>
      <c r="R72">
        <v>17.25</v>
      </c>
      <c r="S72">
        <v>1.66</v>
      </c>
      <c r="T72">
        <v>40.17</v>
      </c>
      <c r="U72">
        <v>13.39</v>
      </c>
      <c r="V72">
        <v>13.4</v>
      </c>
      <c r="W72">
        <v>85.73</v>
      </c>
      <c r="X72">
        <v>17.14</v>
      </c>
      <c r="Y72">
        <v>39.200000000000003</v>
      </c>
      <c r="Z72">
        <v>16.579999999999998</v>
      </c>
      <c r="AA72">
        <v>36</v>
      </c>
      <c r="AB72">
        <v>18</v>
      </c>
      <c r="AC72">
        <v>8.0299999999999994</v>
      </c>
      <c r="AD72">
        <v>34.46</v>
      </c>
      <c r="AE72">
        <v>34.46</v>
      </c>
      <c r="AF72">
        <v>8.18</v>
      </c>
    </row>
    <row r="73" spans="1:32">
      <c r="A73" t="s">
        <v>115</v>
      </c>
      <c r="B73" s="75">
        <v>128.47999999999999</v>
      </c>
      <c r="C73" s="75">
        <v>86.51</v>
      </c>
      <c r="D73" s="135">
        <f t="shared" si="1"/>
        <v>32.82</v>
      </c>
      <c r="E73" s="75"/>
      <c r="F73" s="78">
        <v>4.2699999999999996</v>
      </c>
      <c r="G73" s="78">
        <v>3.96</v>
      </c>
      <c r="H73" s="78">
        <v>3.87</v>
      </c>
      <c r="I73">
        <v>0</v>
      </c>
      <c r="J73">
        <v>269.97000000000003</v>
      </c>
      <c r="K73">
        <v>100.04</v>
      </c>
      <c r="L73">
        <v>2.16</v>
      </c>
      <c r="M73">
        <v>20.420000000000002</v>
      </c>
      <c r="N73" s="135">
        <v>15.45</v>
      </c>
      <c r="O73" s="135">
        <v>8.48</v>
      </c>
      <c r="P73" s="135">
        <v>8.89</v>
      </c>
      <c r="Q73">
        <v>2.14</v>
      </c>
      <c r="R73">
        <v>11.78</v>
      </c>
      <c r="S73">
        <v>1.66</v>
      </c>
      <c r="T73">
        <v>41.68</v>
      </c>
      <c r="U73">
        <v>13.89</v>
      </c>
      <c r="V73">
        <v>13.89</v>
      </c>
      <c r="W73">
        <v>67.97</v>
      </c>
      <c r="X73">
        <v>13.59</v>
      </c>
      <c r="Y73">
        <v>31.33</v>
      </c>
      <c r="Z73">
        <v>13.25</v>
      </c>
      <c r="AA73">
        <v>30</v>
      </c>
      <c r="AB73">
        <v>15</v>
      </c>
      <c r="AC73">
        <v>8.64</v>
      </c>
      <c r="AD73">
        <v>35.36</v>
      </c>
      <c r="AE73">
        <v>35.36</v>
      </c>
      <c r="AF73">
        <v>11.38</v>
      </c>
    </row>
    <row r="74" spans="1:32">
      <c r="A74" t="s">
        <v>116</v>
      </c>
      <c r="B74" s="75">
        <v>129.76</v>
      </c>
      <c r="C74" s="75">
        <v>86.51</v>
      </c>
      <c r="D74" s="135">
        <f t="shared" si="1"/>
        <v>13.489999999999998</v>
      </c>
      <c r="E74" s="75"/>
      <c r="F74" s="78">
        <v>2.66</v>
      </c>
      <c r="G74" s="78">
        <v>2.4500000000000002</v>
      </c>
      <c r="H74" s="78">
        <v>2.62</v>
      </c>
      <c r="I74">
        <v>0</v>
      </c>
      <c r="J74">
        <v>269.97000000000003</v>
      </c>
      <c r="K74">
        <v>100.04</v>
      </c>
      <c r="L74">
        <v>2.16</v>
      </c>
      <c r="M74">
        <v>19.86</v>
      </c>
      <c r="N74" s="135">
        <v>6.42</v>
      </c>
      <c r="O74" s="135">
        <v>2.62</v>
      </c>
      <c r="P74" s="135">
        <v>4.45</v>
      </c>
      <c r="Q74">
        <v>2.14</v>
      </c>
      <c r="R74">
        <v>6.99</v>
      </c>
      <c r="S74">
        <v>1.66</v>
      </c>
      <c r="T74">
        <v>42.67</v>
      </c>
      <c r="U74">
        <v>14.23</v>
      </c>
      <c r="V74">
        <v>14.22</v>
      </c>
      <c r="W74">
        <v>46.86</v>
      </c>
      <c r="X74">
        <v>9.3699999999999992</v>
      </c>
      <c r="Y74">
        <v>23.54</v>
      </c>
      <c r="Z74">
        <v>9.6</v>
      </c>
      <c r="AA74">
        <v>23.33</v>
      </c>
      <c r="AB74">
        <v>11.67</v>
      </c>
      <c r="AC74">
        <v>8.94</v>
      </c>
      <c r="AD74">
        <v>35.71</v>
      </c>
      <c r="AE74">
        <v>35.71</v>
      </c>
      <c r="AF74">
        <v>11.38</v>
      </c>
    </row>
    <row r="75" spans="1:32">
      <c r="A75" t="s">
        <v>117</v>
      </c>
      <c r="B75" s="75">
        <v>129.76</v>
      </c>
      <c r="C75" s="75">
        <v>86.51</v>
      </c>
      <c r="D75" s="135">
        <f t="shared" si="1"/>
        <v>0</v>
      </c>
      <c r="E75" s="75"/>
      <c r="F75" s="78">
        <v>1.81</v>
      </c>
      <c r="G75" s="78">
        <v>1.71</v>
      </c>
      <c r="H75" s="78">
        <v>1.69</v>
      </c>
      <c r="I75">
        <v>0</v>
      </c>
      <c r="J75">
        <v>269.97000000000003</v>
      </c>
      <c r="K75">
        <v>100.04</v>
      </c>
      <c r="L75">
        <v>2.16</v>
      </c>
      <c r="M75">
        <v>19.34</v>
      </c>
      <c r="N75" s="135">
        <v>0</v>
      </c>
      <c r="O75" s="135">
        <v>0</v>
      </c>
      <c r="P75" s="135">
        <v>0</v>
      </c>
      <c r="Q75">
        <v>2.14</v>
      </c>
      <c r="R75">
        <v>3.29</v>
      </c>
      <c r="S75">
        <v>1.66</v>
      </c>
      <c r="T75">
        <v>44.63</v>
      </c>
      <c r="U75">
        <v>14.88</v>
      </c>
      <c r="V75">
        <v>14.86</v>
      </c>
      <c r="W75">
        <v>29.67</v>
      </c>
      <c r="X75">
        <v>5.93</v>
      </c>
      <c r="Y75">
        <v>16.829999999999998</v>
      </c>
      <c r="Z75">
        <v>6.37</v>
      </c>
      <c r="AA75">
        <v>13.33</v>
      </c>
      <c r="AB75">
        <v>6.67</v>
      </c>
      <c r="AC75">
        <v>9.16</v>
      </c>
      <c r="AD75">
        <v>35.33</v>
      </c>
      <c r="AE75">
        <v>35.33</v>
      </c>
      <c r="AF75">
        <v>11.38</v>
      </c>
    </row>
    <row r="76" spans="1:32">
      <c r="A76" t="s">
        <v>118</v>
      </c>
      <c r="B76" s="75">
        <v>129.76</v>
      </c>
      <c r="C76" s="75">
        <v>86.51</v>
      </c>
      <c r="D76" s="135">
        <f t="shared" si="1"/>
        <v>0</v>
      </c>
      <c r="E76" s="75"/>
      <c r="F76" s="78">
        <v>0.89</v>
      </c>
      <c r="G76" s="78">
        <v>0.71</v>
      </c>
      <c r="H76" s="78">
        <v>0.66</v>
      </c>
      <c r="I76">
        <v>0</v>
      </c>
      <c r="J76">
        <v>269.97000000000003</v>
      </c>
      <c r="K76">
        <v>100.04</v>
      </c>
      <c r="L76">
        <v>2.16</v>
      </c>
      <c r="M76">
        <v>18.79</v>
      </c>
      <c r="N76" s="135">
        <v>0</v>
      </c>
      <c r="O76" s="135">
        <v>0</v>
      </c>
      <c r="P76" s="135">
        <v>0</v>
      </c>
      <c r="Q76">
        <v>2.14</v>
      </c>
      <c r="R76">
        <v>1.28</v>
      </c>
      <c r="S76">
        <v>1.66</v>
      </c>
      <c r="T76">
        <v>46.58</v>
      </c>
      <c r="U76">
        <v>15.52</v>
      </c>
      <c r="V76">
        <v>15.53</v>
      </c>
      <c r="W76">
        <v>17.05</v>
      </c>
      <c r="X76">
        <v>3.41</v>
      </c>
      <c r="Y76">
        <v>10.59</v>
      </c>
      <c r="Z76">
        <v>3.66</v>
      </c>
      <c r="AA76">
        <v>6.67</v>
      </c>
      <c r="AB76">
        <v>3.33</v>
      </c>
      <c r="AC76">
        <v>9.65</v>
      </c>
      <c r="AD76">
        <v>35.28</v>
      </c>
      <c r="AE76">
        <v>35.28</v>
      </c>
      <c r="AF76">
        <v>11.38</v>
      </c>
    </row>
    <row r="77" spans="1:32">
      <c r="A77" t="s">
        <v>119</v>
      </c>
      <c r="B77" s="75">
        <v>129.76</v>
      </c>
      <c r="C77" s="75">
        <v>86.51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0</v>
      </c>
      <c r="J77">
        <v>269.97000000000003</v>
      </c>
      <c r="K77">
        <v>100.04</v>
      </c>
      <c r="L77">
        <v>2.16</v>
      </c>
      <c r="M77">
        <v>18.34</v>
      </c>
      <c r="N77" s="135">
        <v>0</v>
      </c>
      <c r="O77" s="135">
        <v>0</v>
      </c>
      <c r="P77" s="135">
        <v>0</v>
      </c>
      <c r="Q77">
        <v>2.14</v>
      </c>
      <c r="R77">
        <v>0.28000000000000003</v>
      </c>
      <c r="S77">
        <v>1.66</v>
      </c>
      <c r="T77">
        <v>61.26</v>
      </c>
      <c r="U77">
        <v>20.420000000000002</v>
      </c>
      <c r="V77">
        <v>20.41</v>
      </c>
      <c r="W77">
        <v>8.0500000000000007</v>
      </c>
      <c r="X77">
        <v>1.61</v>
      </c>
      <c r="Y77">
        <v>5.89</v>
      </c>
      <c r="Z77">
        <v>1.18</v>
      </c>
      <c r="AA77">
        <v>3.33</v>
      </c>
      <c r="AB77">
        <v>1.67</v>
      </c>
      <c r="AC77">
        <v>9.8800000000000008</v>
      </c>
      <c r="AD77">
        <v>47.43</v>
      </c>
      <c r="AE77">
        <v>47.43</v>
      </c>
      <c r="AF77">
        <v>11.38</v>
      </c>
    </row>
    <row r="78" spans="1:32">
      <c r="A78" t="s">
        <v>120</v>
      </c>
      <c r="B78" s="75">
        <v>129.76</v>
      </c>
      <c r="C78" s="75">
        <v>86.51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0</v>
      </c>
      <c r="J78">
        <v>269.97000000000003</v>
      </c>
      <c r="K78">
        <v>100.04</v>
      </c>
      <c r="L78">
        <v>2.16</v>
      </c>
      <c r="M78">
        <v>17.29</v>
      </c>
      <c r="N78" s="135">
        <v>0</v>
      </c>
      <c r="O78" s="135">
        <v>0</v>
      </c>
      <c r="P78" s="135">
        <v>0</v>
      </c>
      <c r="Q78">
        <v>2.14</v>
      </c>
      <c r="R78">
        <v>0</v>
      </c>
      <c r="S78">
        <v>1.66</v>
      </c>
      <c r="T78">
        <v>60.47</v>
      </c>
      <c r="U78">
        <v>20.16</v>
      </c>
      <c r="V78">
        <v>20.14</v>
      </c>
      <c r="W78">
        <v>2.4300000000000002</v>
      </c>
      <c r="X78">
        <v>0.49</v>
      </c>
      <c r="Y78">
        <v>2.78</v>
      </c>
      <c r="Z78">
        <v>7.0000000000000007E-2</v>
      </c>
      <c r="AA78">
        <v>1.33</v>
      </c>
      <c r="AB78">
        <v>0.67</v>
      </c>
      <c r="AC78">
        <v>9.75</v>
      </c>
      <c r="AD78">
        <v>46.83</v>
      </c>
      <c r="AE78">
        <v>46.83</v>
      </c>
      <c r="AF78">
        <v>11.38</v>
      </c>
    </row>
    <row r="79" spans="1:32">
      <c r="A79" t="s">
        <v>121</v>
      </c>
      <c r="B79" s="75">
        <v>129.76</v>
      </c>
      <c r="C79" s="75">
        <v>86.51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0</v>
      </c>
      <c r="J79">
        <v>269.97000000000003</v>
      </c>
      <c r="K79">
        <v>100.04</v>
      </c>
      <c r="L79">
        <v>2.2400000000000002</v>
      </c>
      <c r="M79">
        <v>8.07</v>
      </c>
      <c r="N79" s="135">
        <v>0</v>
      </c>
      <c r="O79" s="135">
        <v>0</v>
      </c>
      <c r="P79" s="135">
        <v>0</v>
      </c>
      <c r="Q79">
        <v>2.14</v>
      </c>
      <c r="R79">
        <v>0</v>
      </c>
      <c r="S79">
        <v>1.56</v>
      </c>
      <c r="T79">
        <v>58.99</v>
      </c>
      <c r="U79">
        <v>19.66</v>
      </c>
      <c r="V79">
        <v>19.670000000000002</v>
      </c>
      <c r="W79">
        <v>0</v>
      </c>
      <c r="X79">
        <v>0</v>
      </c>
      <c r="Y79">
        <v>0.84</v>
      </c>
      <c r="Z79">
        <v>0</v>
      </c>
      <c r="AA79">
        <v>0</v>
      </c>
      <c r="AB79">
        <v>0</v>
      </c>
      <c r="AC79">
        <v>9.6199999999999992</v>
      </c>
      <c r="AD79">
        <v>46.38</v>
      </c>
      <c r="AE79">
        <v>46.38</v>
      </c>
      <c r="AF79">
        <v>11.38</v>
      </c>
    </row>
    <row r="80" spans="1:32">
      <c r="A80" t="s">
        <v>122</v>
      </c>
      <c r="B80" s="75">
        <v>129.78</v>
      </c>
      <c r="C80" s="75">
        <v>86.51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0</v>
      </c>
      <c r="J80">
        <v>269.97000000000003</v>
      </c>
      <c r="K80">
        <v>100.04</v>
      </c>
      <c r="L80">
        <v>2.2400000000000002</v>
      </c>
      <c r="M80">
        <v>7.67</v>
      </c>
      <c r="N80" s="135">
        <v>0</v>
      </c>
      <c r="O80" s="135">
        <v>0</v>
      </c>
      <c r="P80" s="135">
        <v>0</v>
      </c>
      <c r="Q80">
        <v>2.14</v>
      </c>
      <c r="R80">
        <v>0</v>
      </c>
      <c r="S80">
        <v>1.56</v>
      </c>
      <c r="T80">
        <v>57.68</v>
      </c>
      <c r="U80">
        <v>19.23</v>
      </c>
      <c r="V80">
        <v>19.22</v>
      </c>
      <c r="W80">
        <v>0</v>
      </c>
      <c r="X80">
        <v>0</v>
      </c>
      <c r="Y80">
        <v>0.03</v>
      </c>
      <c r="Z80">
        <v>0</v>
      </c>
      <c r="AA80">
        <v>0</v>
      </c>
      <c r="AB80">
        <v>0</v>
      </c>
      <c r="AC80">
        <v>9.0399999999999991</v>
      </c>
      <c r="AD80">
        <v>45.99</v>
      </c>
      <c r="AE80">
        <v>45.99</v>
      </c>
      <c r="AF80">
        <v>11.38</v>
      </c>
    </row>
    <row r="81" spans="1:32">
      <c r="A81" t="s">
        <v>123</v>
      </c>
      <c r="B81" s="75">
        <v>129.78</v>
      </c>
      <c r="C81" s="75">
        <v>86.51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0</v>
      </c>
      <c r="J81">
        <v>269.97000000000003</v>
      </c>
      <c r="K81">
        <v>100.04</v>
      </c>
      <c r="L81">
        <v>2.2400000000000002</v>
      </c>
      <c r="M81">
        <v>7.05</v>
      </c>
      <c r="N81" s="135">
        <v>0</v>
      </c>
      <c r="O81" s="135">
        <v>0</v>
      </c>
      <c r="P81" s="135">
        <v>0</v>
      </c>
      <c r="Q81">
        <v>2.14</v>
      </c>
      <c r="R81">
        <v>0</v>
      </c>
      <c r="S81">
        <v>1.56</v>
      </c>
      <c r="T81">
        <v>56.26</v>
      </c>
      <c r="U81">
        <v>18.75</v>
      </c>
      <c r="V81">
        <v>18.77</v>
      </c>
      <c r="W81">
        <v>0</v>
      </c>
      <c r="X81">
        <v>0</v>
      </c>
      <c r="Y81">
        <v>0.03</v>
      </c>
      <c r="Z81">
        <v>0</v>
      </c>
      <c r="AA81">
        <v>0</v>
      </c>
      <c r="AB81">
        <v>0</v>
      </c>
      <c r="AC81">
        <v>5.42</v>
      </c>
      <c r="AD81">
        <v>28.23</v>
      </c>
      <c r="AE81">
        <v>28.23</v>
      </c>
      <c r="AF81">
        <v>11.38</v>
      </c>
    </row>
    <row r="82" spans="1:32">
      <c r="A82" t="s">
        <v>124</v>
      </c>
      <c r="B82" s="75">
        <v>129.78</v>
      </c>
      <c r="C82" s="75">
        <v>86.51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0</v>
      </c>
      <c r="J82">
        <v>269.97000000000003</v>
      </c>
      <c r="K82">
        <v>100.04</v>
      </c>
      <c r="L82">
        <v>2.2400000000000002</v>
      </c>
      <c r="M82">
        <v>7.07</v>
      </c>
      <c r="N82" s="135">
        <v>0</v>
      </c>
      <c r="O82" s="135">
        <v>0</v>
      </c>
      <c r="P82" s="135">
        <v>0</v>
      </c>
      <c r="Q82">
        <v>2.14</v>
      </c>
      <c r="R82">
        <v>0</v>
      </c>
      <c r="S82">
        <v>1.56</v>
      </c>
      <c r="T82">
        <v>37.880000000000003</v>
      </c>
      <c r="U82">
        <v>12.63</v>
      </c>
      <c r="V82">
        <v>12.62</v>
      </c>
      <c r="W82">
        <v>0</v>
      </c>
      <c r="X82">
        <v>0</v>
      </c>
      <c r="Y82">
        <v>0.03</v>
      </c>
      <c r="Z82">
        <v>0</v>
      </c>
      <c r="AA82">
        <v>0</v>
      </c>
      <c r="AB82">
        <v>0</v>
      </c>
      <c r="AC82">
        <v>5.52</v>
      </c>
      <c r="AD82">
        <v>27.55</v>
      </c>
      <c r="AE82">
        <v>27.55</v>
      </c>
      <c r="AF82">
        <v>11.38</v>
      </c>
    </row>
    <row r="83" spans="1:32">
      <c r="A83" t="s">
        <v>125</v>
      </c>
      <c r="B83" s="75">
        <v>129.78</v>
      </c>
      <c r="C83" s="75">
        <v>86.51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0</v>
      </c>
      <c r="J83">
        <v>269.97000000000003</v>
      </c>
      <c r="K83">
        <v>100.04</v>
      </c>
      <c r="L83">
        <v>2.2400000000000002</v>
      </c>
      <c r="M83">
        <v>7.11</v>
      </c>
      <c r="N83" s="135">
        <v>0</v>
      </c>
      <c r="O83" s="135">
        <v>0</v>
      </c>
      <c r="P83" s="135">
        <v>0</v>
      </c>
      <c r="Q83">
        <v>2.06</v>
      </c>
      <c r="R83">
        <v>0</v>
      </c>
      <c r="S83">
        <v>1.56</v>
      </c>
      <c r="T83">
        <v>38.840000000000003</v>
      </c>
      <c r="U83">
        <v>12.95</v>
      </c>
      <c r="V83">
        <v>12.94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5.63</v>
      </c>
      <c r="AD83">
        <v>26.57</v>
      </c>
      <c r="AE83">
        <v>26.57</v>
      </c>
      <c r="AF83">
        <v>11.38</v>
      </c>
    </row>
    <row r="84" spans="1:32">
      <c r="A84" t="s">
        <v>126</v>
      </c>
      <c r="B84" s="75">
        <v>129.78</v>
      </c>
      <c r="C84" s="75">
        <v>86.51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0</v>
      </c>
      <c r="J84">
        <v>269.97000000000003</v>
      </c>
      <c r="K84">
        <v>100.04</v>
      </c>
      <c r="L84">
        <v>2.2400000000000002</v>
      </c>
      <c r="M84">
        <v>7.07</v>
      </c>
      <c r="N84" s="135">
        <v>0</v>
      </c>
      <c r="O84" s="135">
        <v>0</v>
      </c>
      <c r="P84" s="135">
        <v>0</v>
      </c>
      <c r="Q84">
        <v>2.06</v>
      </c>
      <c r="R84">
        <v>0</v>
      </c>
      <c r="S84">
        <v>1.56</v>
      </c>
      <c r="T84">
        <v>40.549999999999997</v>
      </c>
      <c r="U84">
        <v>13.52</v>
      </c>
      <c r="V84">
        <v>13.5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5.87</v>
      </c>
      <c r="AD84">
        <v>26.41</v>
      </c>
      <c r="AE84">
        <v>26.41</v>
      </c>
      <c r="AF84">
        <v>11.38</v>
      </c>
    </row>
    <row r="85" spans="1:32">
      <c r="A85" t="s">
        <v>127</v>
      </c>
      <c r="B85" s="75">
        <v>129.78</v>
      </c>
      <c r="C85" s="75">
        <v>86.51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0</v>
      </c>
      <c r="J85">
        <v>269.97000000000003</v>
      </c>
      <c r="K85">
        <v>100.04</v>
      </c>
      <c r="L85">
        <v>2.2400000000000002</v>
      </c>
      <c r="M85">
        <v>7.1</v>
      </c>
      <c r="N85" s="135">
        <v>0</v>
      </c>
      <c r="O85" s="135">
        <v>0</v>
      </c>
      <c r="P85" s="135">
        <v>0</v>
      </c>
      <c r="Q85">
        <v>2.06</v>
      </c>
      <c r="R85">
        <v>0</v>
      </c>
      <c r="S85">
        <v>1.56</v>
      </c>
      <c r="T85">
        <v>41.71</v>
      </c>
      <c r="U85">
        <v>13.9</v>
      </c>
      <c r="V85">
        <v>13.91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6.07</v>
      </c>
      <c r="AD85">
        <v>36.32</v>
      </c>
      <c r="AE85">
        <v>36.32</v>
      </c>
      <c r="AF85">
        <v>11.38</v>
      </c>
    </row>
    <row r="86" spans="1:32">
      <c r="A86" t="s">
        <v>128</v>
      </c>
      <c r="B86" s="75">
        <v>129.76</v>
      </c>
      <c r="C86" s="75">
        <v>86.51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0</v>
      </c>
      <c r="J86">
        <v>269.97000000000003</v>
      </c>
      <c r="K86">
        <v>100.04</v>
      </c>
      <c r="L86">
        <v>2.2400000000000002</v>
      </c>
      <c r="M86">
        <v>7.17</v>
      </c>
      <c r="N86" s="135">
        <v>0</v>
      </c>
      <c r="O86" s="135">
        <v>0</v>
      </c>
      <c r="P86" s="135">
        <v>0</v>
      </c>
      <c r="Q86">
        <v>2.06</v>
      </c>
      <c r="R86">
        <v>0</v>
      </c>
      <c r="S86">
        <v>1.56</v>
      </c>
      <c r="T86">
        <v>42.16</v>
      </c>
      <c r="U86">
        <v>14.05</v>
      </c>
      <c r="V86">
        <v>14.06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6.33</v>
      </c>
      <c r="AD86">
        <v>36.53</v>
      </c>
      <c r="AE86">
        <v>36.53</v>
      </c>
      <c r="AF86">
        <v>11.38</v>
      </c>
    </row>
    <row r="87" spans="1:32">
      <c r="A87" t="s">
        <v>129</v>
      </c>
      <c r="B87" s="75">
        <v>129.76</v>
      </c>
      <c r="C87" s="75">
        <v>86.51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0</v>
      </c>
      <c r="J87">
        <v>269.97000000000003</v>
      </c>
      <c r="K87">
        <v>100.04</v>
      </c>
      <c r="L87">
        <v>2.16</v>
      </c>
      <c r="M87">
        <v>7.19</v>
      </c>
      <c r="N87" s="135">
        <v>0</v>
      </c>
      <c r="O87" s="135">
        <v>0</v>
      </c>
      <c r="P87" s="135">
        <v>0</v>
      </c>
      <c r="Q87">
        <v>2.37</v>
      </c>
      <c r="R87">
        <v>0</v>
      </c>
      <c r="S87">
        <v>1.53</v>
      </c>
      <c r="T87">
        <v>41.08</v>
      </c>
      <c r="U87">
        <v>13.69</v>
      </c>
      <c r="V87">
        <v>13.69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5.91</v>
      </c>
      <c r="AD87">
        <v>36.9</v>
      </c>
      <c r="AE87">
        <v>36.9</v>
      </c>
      <c r="AF87">
        <v>11.38</v>
      </c>
    </row>
    <row r="88" spans="1:32">
      <c r="A88" t="s">
        <v>130</v>
      </c>
      <c r="B88" s="75">
        <v>129.76</v>
      </c>
      <c r="C88" s="75">
        <v>86.51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0</v>
      </c>
      <c r="J88">
        <v>269.97000000000003</v>
      </c>
      <c r="K88">
        <v>100.04</v>
      </c>
      <c r="L88">
        <v>2.16</v>
      </c>
      <c r="M88">
        <v>7.08</v>
      </c>
      <c r="N88" s="135">
        <v>0</v>
      </c>
      <c r="O88" s="135">
        <v>0</v>
      </c>
      <c r="P88" s="135">
        <v>0</v>
      </c>
      <c r="Q88">
        <v>2.37</v>
      </c>
      <c r="R88">
        <v>0</v>
      </c>
      <c r="S88">
        <v>1.53</v>
      </c>
      <c r="T88">
        <v>42.31</v>
      </c>
      <c r="U88">
        <v>14.1</v>
      </c>
      <c r="V88">
        <v>14.12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6.17</v>
      </c>
      <c r="AD88">
        <v>37.4</v>
      </c>
      <c r="AE88">
        <v>37.4</v>
      </c>
      <c r="AF88">
        <v>11.38</v>
      </c>
    </row>
    <row r="89" spans="1:32">
      <c r="A89" t="s">
        <v>131</v>
      </c>
      <c r="B89" s="75">
        <v>129.76</v>
      </c>
      <c r="C89" s="75">
        <v>86.51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0</v>
      </c>
      <c r="J89">
        <v>269.97000000000003</v>
      </c>
      <c r="K89">
        <v>100.04</v>
      </c>
      <c r="L89">
        <v>2.16</v>
      </c>
      <c r="M89">
        <v>7.2</v>
      </c>
      <c r="N89" s="135">
        <v>0</v>
      </c>
      <c r="O89" s="135">
        <v>0</v>
      </c>
      <c r="P89" s="135">
        <v>0</v>
      </c>
      <c r="Q89">
        <v>2.37</v>
      </c>
      <c r="R89">
        <v>0</v>
      </c>
      <c r="S89">
        <v>1.53</v>
      </c>
      <c r="T89">
        <v>43.31</v>
      </c>
      <c r="U89">
        <v>14.44</v>
      </c>
      <c r="V89">
        <v>14.44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6.46</v>
      </c>
      <c r="AD89">
        <v>37.549999999999997</v>
      </c>
      <c r="AE89">
        <v>37.549999999999997</v>
      </c>
      <c r="AF89">
        <v>11.38</v>
      </c>
    </row>
    <row r="90" spans="1:32">
      <c r="A90" t="s">
        <v>132</v>
      </c>
      <c r="B90" s="75">
        <v>129.76</v>
      </c>
      <c r="C90" s="75">
        <v>86.51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0</v>
      </c>
      <c r="J90">
        <v>269.97000000000003</v>
      </c>
      <c r="K90">
        <v>100.04</v>
      </c>
      <c r="L90">
        <v>2.16</v>
      </c>
      <c r="M90">
        <v>7.15</v>
      </c>
      <c r="N90" s="135">
        <v>0</v>
      </c>
      <c r="O90" s="135">
        <v>0</v>
      </c>
      <c r="P90" s="135">
        <v>0</v>
      </c>
      <c r="Q90">
        <v>2.37</v>
      </c>
      <c r="R90">
        <v>0</v>
      </c>
      <c r="S90">
        <v>1.53</v>
      </c>
      <c r="T90">
        <v>44.49</v>
      </c>
      <c r="U90">
        <v>14.83</v>
      </c>
      <c r="V90">
        <v>14.84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6.7</v>
      </c>
      <c r="AD90">
        <v>37.96</v>
      </c>
      <c r="AE90">
        <v>37.96</v>
      </c>
      <c r="AF90">
        <v>11.38</v>
      </c>
    </row>
    <row r="91" spans="1:32">
      <c r="A91" t="s">
        <v>133</v>
      </c>
      <c r="B91" s="75">
        <v>129.76</v>
      </c>
      <c r="C91" s="75">
        <v>86.51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0</v>
      </c>
      <c r="J91">
        <v>269.97000000000003</v>
      </c>
      <c r="K91">
        <v>100.04</v>
      </c>
      <c r="L91">
        <v>2.16</v>
      </c>
      <c r="M91">
        <v>7.14</v>
      </c>
      <c r="N91" s="135">
        <v>0</v>
      </c>
      <c r="O91" s="135">
        <v>0</v>
      </c>
      <c r="P91" s="135">
        <v>0</v>
      </c>
      <c r="Q91">
        <v>2.37</v>
      </c>
      <c r="R91">
        <v>0</v>
      </c>
      <c r="S91">
        <v>1.53</v>
      </c>
      <c r="T91">
        <v>46.13</v>
      </c>
      <c r="U91">
        <v>15.38</v>
      </c>
      <c r="V91">
        <v>15.37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7.2</v>
      </c>
      <c r="AD91">
        <v>37.72</v>
      </c>
      <c r="AE91">
        <v>37.72</v>
      </c>
      <c r="AF91">
        <v>11.38</v>
      </c>
    </row>
    <row r="92" spans="1:32">
      <c r="A92" t="s">
        <v>134</v>
      </c>
      <c r="B92" s="75">
        <v>129.76</v>
      </c>
      <c r="C92" s="75">
        <v>86.51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0</v>
      </c>
      <c r="J92">
        <v>269.97000000000003</v>
      </c>
      <c r="K92">
        <v>100.04</v>
      </c>
      <c r="L92">
        <v>2.16</v>
      </c>
      <c r="M92">
        <v>7.18</v>
      </c>
      <c r="N92" s="135">
        <v>0</v>
      </c>
      <c r="O92" s="135">
        <v>0</v>
      </c>
      <c r="P92" s="135">
        <v>0</v>
      </c>
      <c r="Q92">
        <v>2.37</v>
      </c>
      <c r="R92">
        <v>0</v>
      </c>
      <c r="S92">
        <v>1.53</v>
      </c>
      <c r="T92">
        <v>45.44</v>
      </c>
      <c r="U92">
        <v>15.15</v>
      </c>
      <c r="V92">
        <v>15.15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5.09</v>
      </c>
      <c r="AD92">
        <v>37.72</v>
      </c>
      <c r="AE92">
        <v>37.72</v>
      </c>
      <c r="AF92">
        <v>11.38</v>
      </c>
    </row>
    <row r="93" spans="1:32">
      <c r="A93" t="s">
        <v>135</v>
      </c>
      <c r="B93" s="75">
        <v>129.78</v>
      </c>
      <c r="C93" s="75">
        <v>86.51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0</v>
      </c>
      <c r="J93">
        <v>269.97000000000003</v>
      </c>
      <c r="K93">
        <v>100.04</v>
      </c>
      <c r="L93">
        <v>2.16</v>
      </c>
      <c r="M93">
        <v>7.18</v>
      </c>
      <c r="N93" s="135">
        <v>0</v>
      </c>
      <c r="O93" s="135">
        <v>0</v>
      </c>
      <c r="P93" s="135">
        <v>0</v>
      </c>
      <c r="Q93">
        <v>2.37</v>
      </c>
      <c r="R93">
        <v>0</v>
      </c>
      <c r="S93">
        <v>1.53</v>
      </c>
      <c r="T93">
        <v>45.28</v>
      </c>
      <c r="U93">
        <v>15.09</v>
      </c>
      <c r="V93">
        <v>15.1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5.05</v>
      </c>
      <c r="AD93">
        <v>36.93</v>
      </c>
      <c r="AE93">
        <v>36.93</v>
      </c>
      <c r="AF93">
        <v>11.38</v>
      </c>
    </row>
    <row r="94" spans="1:32">
      <c r="A94" t="s">
        <v>136</v>
      </c>
      <c r="B94" s="75">
        <v>129.78</v>
      </c>
      <c r="C94" s="75">
        <v>86.51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0</v>
      </c>
      <c r="J94">
        <v>269.97000000000003</v>
      </c>
      <c r="K94">
        <v>100.04</v>
      </c>
      <c r="L94">
        <v>2.16</v>
      </c>
      <c r="M94">
        <v>7.2</v>
      </c>
      <c r="N94" s="135">
        <v>0</v>
      </c>
      <c r="O94" s="135">
        <v>0</v>
      </c>
      <c r="P94" s="135">
        <v>0</v>
      </c>
      <c r="Q94">
        <v>2.37</v>
      </c>
      <c r="R94">
        <v>0</v>
      </c>
      <c r="S94">
        <v>1.53</v>
      </c>
      <c r="T94">
        <v>51.26</v>
      </c>
      <c r="U94">
        <v>17.09</v>
      </c>
      <c r="V94">
        <v>17.09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5.19</v>
      </c>
      <c r="AD94">
        <v>28.82</v>
      </c>
      <c r="AE94">
        <v>28.82</v>
      </c>
      <c r="AF94">
        <v>11.38</v>
      </c>
    </row>
    <row r="95" spans="1:32">
      <c r="A95" t="s">
        <v>137</v>
      </c>
      <c r="B95" s="75">
        <v>129.78</v>
      </c>
      <c r="C95" s="75">
        <v>86.51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0</v>
      </c>
      <c r="J95">
        <v>269.97000000000003</v>
      </c>
      <c r="K95">
        <v>100.04</v>
      </c>
      <c r="L95">
        <v>2.16</v>
      </c>
      <c r="M95">
        <v>7.15</v>
      </c>
      <c r="N95" s="135">
        <v>0</v>
      </c>
      <c r="O95" s="135">
        <v>0</v>
      </c>
      <c r="P95" s="135">
        <v>0</v>
      </c>
      <c r="Q95">
        <v>2.29</v>
      </c>
      <c r="R95">
        <v>0</v>
      </c>
      <c r="S95">
        <v>1.53</v>
      </c>
      <c r="T95">
        <v>51.66</v>
      </c>
      <c r="U95">
        <v>17.22</v>
      </c>
      <c r="V95">
        <v>17.22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5.31</v>
      </c>
      <c r="AD95">
        <v>28.76</v>
      </c>
      <c r="AE95">
        <v>28.76</v>
      </c>
      <c r="AF95">
        <v>11.38</v>
      </c>
    </row>
    <row r="96" spans="1:32">
      <c r="A96" t="s">
        <v>138</v>
      </c>
      <c r="B96" s="75">
        <v>129.78</v>
      </c>
      <c r="C96" s="75">
        <v>86.51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0</v>
      </c>
      <c r="J96">
        <v>269.97000000000003</v>
      </c>
      <c r="K96">
        <v>100.04</v>
      </c>
      <c r="L96">
        <v>2.16</v>
      </c>
      <c r="M96">
        <v>7.14</v>
      </c>
      <c r="N96" s="135">
        <v>0</v>
      </c>
      <c r="O96" s="135">
        <v>0</v>
      </c>
      <c r="P96" s="135">
        <v>0</v>
      </c>
      <c r="Q96">
        <v>2.29</v>
      </c>
      <c r="R96">
        <v>0</v>
      </c>
      <c r="S96">
        <v>1.53</v>
      </c>
      <c r="T96">
        <v>52.16</v>
      </c>
      <c r="U96">
        <v>17.39</v>
      </c>
      <c r="V96">
        <v>17.38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5.37</v>
      </c>
      <c r="AD96">
        <v>27.83</v>
      </c>
      <c r="AE96">
        <v>27.83</v>
      </c>
      <c r="AF96">
        <v>11.38</v>
      </c>
    </row>
    <row r="97" spans="1:36">
      <c r="A97" t="s">
        <v>139</v>
      </c>
      <c r="B97" s="75">
        <v>129.78</v>
      </c>
      <c r="C97" s="75">
        <v>86.51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0</v>
      </c>
      <c r="J97">
        <v>269.97000000000003</v>
      </c>
      <c r="K97">
        <v>100.04</v>
      </c>
      <c r="L97">
        <v>2.16</v>
      </c>
      <c r="M97">
        <v>7.18</v>
      </c>
      <c r="N97" s="135">
        <v>0</v>
      </c>
      <c r="O97" s="135">
        <v>0</v>
      </c>
      <c r="P97" s="135">
        <v>0</v>
      </c>
      <c r="Q97">
        <v>2.29</v>
      </c>
      <c r="R97">
        <v>0</v>
      </c>
      <c r="S97">
        <v>1.53</v>
      </c>
      <c r="T97">
        <v>52.63</v>
      </c>
      <c r="U97">
        <v>17.54</v>
      </c>
      <c r="V97">
        <v>17.55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5.41</v>
      </c>
      <c r="AD97">
        <v>27.4</v>
      </c>
      <c r="AE97">
        <v>27.4</v>
      </c>
      <c r="AF97">
        <v>11.38</v>
      </c>
    </row>
    <row r="98" spans="1:36">
      <c r="A98" t="s">
        <v>140</v>
      </c>
      <c r="B98" s="75">
        <v>129.78</v>
      </c>
      <c r="C98" s="75">
        <v>86.51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0</v>
      </c>
      <c r="J98">
        <v>269.97000000000003</v>
      </c>
      <c r="K98">
        <v>100.04</v>
      </c>
      <c r="L98">
        <v>2.16</v>
      </c>
      <c r="M98">
        <v>7.18</v>
      </c>
      <c r="N98" s="135">
        <v>0</v>
      </c>
      <c r="O98" s="135">
        <v>0</v>
      </c>
      <c r="P98" s="135">
        <v>0</v>
      </c>
      <c r="Q98">
        <v>2.29</v>
      </c>
      <c r="R98">
        <v>0</v>
      </c>
      <c r="S98">
        <v>1.53</v>
      </c>
      <c r="T98">
        <v>53.27</v>
      </c>
      <c r="U98">
        <v>17.760000000000002</v>
      </c>
      <c r="V98">
        <v>17.75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5.26</v>
      </c>
      <c r="AD98">
        <v>27.25</v>
      </c>
      <c r="AE98">
        <v>27.25</v>
      </c>
      <c r="AF98">
        <v>11.38</v>
      </c>
    </row>
    <row r="99" spans="1:36">
      <c r="A99" t="s">
        <v>141</v>
      </c>
      <c r="B99" s="75">
        <f>SUM(B3:B98)/4000</f>
        <v>2.1641650000000019</v>
      </c>
      <c r="C99" s="75">
        <f t="shared" ref="C99:L99" si="2">SUM(C3:C98)/4000</f>
        <v>1.4124375000000002</v>
      </c>
      <c r="D99" s="135">
        <f t="shared" ref="D99" si="3">SUM(D3:D98)/4000</f>
        <v>0.94024749999999946</v>
      </c>
      <c r="E99" s="75"/>
      <c r="F99" s="78">
        <f t="shared" si="2"/>
        <v>0.12410750000000002</v>
      </c>
      <c r="G99" s="78">
        <f t="shared" si="2"/>
        <v>0.12729499999999996</v>
      </c>
      <c r="H99" s="78">
        <f t="shared" si="2"/>
        <v>0.13144500000000001</v>
      </c>
      <c r="I99">
        <f t="shared" si="2"/>
        <v>0</v>
      </c>
      <c r="J99">
        <f t="shared" si="2"/>
        <v>6.3910950000000062</v>
      </c>
      <c r="K99">
        <f t="shared" si="2"/>
        <v>2.1004475000000009</v>
      </c>
      <c r="L99">
        <f t="shared" si="2"/>
        <v>4.9680000000000023E-2</v>
      </c>
      <c r="M99">
        <f t="shared" ref="M99:AB99" si="4">SUM(M3:M98)/4000</f>
        <v>0.20526999999999998</v>
      </c>
      <c r="N99" s="135">
        <f t="shared" si="4"/>
        <v>0.32510250000000002</v>
      </c>
      <c r="O99" s="135">
        <f t="shared" si="4"/>
        <v>0.29686999999999997</v>
      </c>
      <c r="P99" s="135">
        <f t="shared" si="4"/>
        <v>0.31827500000000009</v>
      </c>
      <c r="Q99">
        <f t="shared" si="4"/>
        <v>4.9519999999999925E-2</v>
      </c>
      <c r="R99">
        <f t="shared" si="4"/>
        <v>0.95381500000000008</v>
      </c>
      <c r="S99">
        <f t="shared" si="4"/>
        <v>3.6580000000000001E-2</v>
      </c>
      <c r="T99">
        <f t="shared" si="4"/>
        <v>0.80211500000000024</v>
      </c>
      <c r="U99">
        <f t="shared" si="4"/>
        <v>0.26737250000000007</v>
      </c>
      <c r="V99">
        <f t="shared" si="4"/>
        <v>0.26740000000000003</v>
      </c>
      <c r="W99">
        <f t="shared" si="4"/>
        <v>1.9386849999999995</v>
      </c>
      <c r="X99">
        <f t="shared" si="4"/>
        <v>0.38774250000000005</v>
      </c>
      <c r="Y99">
        <f t="shared" si="4"/>
        <v>0.78537000000000012</v>
      </c>
      <c r="Z99">
        <f t="shared" si="4"/>
        <v>0.42561249999999989</v>
      </c>
      <c r="AA99">
        <f t="shared" si="4"/>
        <v>0.85089250000000027</v>
      </c>
      <c r="AB99">
        <f t="shared" si="4"/>
        <v>0.42541000000000001</v>
      </c>
      <c r="AC99">
        <f t="shared" ref="AC99:AJ99" si="5">SUM(AC3:AC98)/4000</f>
        <v>0.10319750000000001</v>
      </c>
      <c r="AD99">
        <f t="shared" si="5"/>
        <v>0.55545250000000024</v>
      </c>
      <c r="AE99">
        <f t="shared" si="5"/>
        <v>0.55545250000000024</v>
      </c>
      <c r="AF99">
        <f t="shared" si="5"/>
        <v>0.22455250000000007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45024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45024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300.53676127934006</v>
      </c>
      <c r="L3">
        <v>7.0131592373642659</v>
      </c>
      <c r="M3">
        <v>66.606527010707723</v>
      </c>
      <c r="N3">
        <v>54.984102064882663</v>
      </c>
      <c r="O3">
        <v>76.758039252853621</v>
      </c>
      <c r="P3">
        <v>18.316529129442173</v>
      </c>
      <c r="Q3">
        <v>0</v>
      </c>
      <c r="R3">
        <v>20.004031660710307</v>
      </c>
      <c r="S3">
        <v>12.279818013921943</v>
      </c>
      <c r="T3">
        <v>0</v>
      </c>
      <c r="U3">
        <v>51.848931911378372</v>
      </c>
      <c r="V3">
        <v>7.9804686977664057</v>
      </c>
      <c r="W3">
        <v>20.418146089910387</v>
      </c>
      <c r="X3">
        <v>64.901429256454776</v>
      </c>
      <c r="Y3">
        <v>0</v>
      </c>
      <c r="Z3">
        <v>2.8835359273638073</v>
      </c>
      <c r="AA3">
        <v>0</v>
      </c>
      <c r="AB3">
        <v>0</v>
      </c>
      <c r="AC3">
        <v>0</v>
      </c>
      <c r="AD3">
        <v>0</v>
      </c>
      <c r="AE3">
        <v>0</v>
      </c>
      <c r="AF3">
        <v>6.3504398856413058</v>
      </c>
      <c r="AG3">
        <v>33.630859044856933</v>
      </c>
      <c r="AH3">
        <v>0</v>
      </c>
      <c r="AI3">
        <v>0</v>
      </c>
      <c r="AJ3">
        <v>0</v>
      </c>
      <c r="AK3">
        <v>32.087366896378128</v>
      </c>
      <c r="AL3">
        <v>9.552818366946628</v>
      </c>
      <c r="AM3">
        <v>8.5647157078190244</v>
      </c>
      <c r="AN3">
        <v>6.3914509836151115E-2</v>
      </c>
      <c r="AO3">
        <v>0</v>
      </c>
      <c r="AP3">
        <v>0</v>
      </c>
      <c r="AQ3">
        <v>0</v>
      </c>
      <c r="AR3">
        <v>23.316494017787718</v>
      </c>
      <c r="AS3">
        <v>17.685652472949315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34.935760350154212</v>
      </c>
      <c r="BB3">
        <f>SUM(B3:AZ3)-BA3</f>
        <v>800.8479800841576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293.18312161728778</v>
      </c>
      <c r="L4">
        <v>7.0131592373642659</v>
      </c>
      <c r="M4">
        <v>66.606527010707723</v>
      </c>
      <c r="N4">
        <v>54.984102064882663</v>
      </c>
      <c r="O4">
        <v>76.758039252853621</v>
      </c>
      <c r="P4">
        <v>18.5357012728714</v>
      </c>
      <c r="Q4">
        <v>0</v>
      </c>
      <c r="R4">
        <v>20.004031660710307</v>
      </c>
      <c r="S4">
        <v>12.279818013921943</v>
      </c>
      <c r="T4">
        <v>0</v>
      </c>
      <c r="U4">
        <v>51.848931911378372</v>
      </c>
      <c r="V4">
        <v>7.9804686977664057</v>
      </c>
      <c r="W4">
        <v>20.418146089910387</v>
      </c>
      <c r="X4">
        <v>64.901429256454776</v>
      </c>
      <c r="Y4">
        <v>0</v>
      </c>
      <c r="Z4">
        <v>2.8835359273638073</v>
      </c>
      <c r="AA4">
        <v>0</v>
      </c>
      <c r="AB4">
        <v>0</v>
      </c>
      <c r="AC4">
        <v>0</v>
      </c>
      <c r="AD4">
        <v>0</v>
      </c>
      <c r="AE4">
        <v>0</v>
      </c>
      <c r="AF4">
        <v>6.3504398856413058</v>
      </c>
      <c r="AG4">
        <v>33.630859044856933</v>
      </c>
      <c r="AH4">
        <v>0</v>
      </c>
      <c r="AI4">
        <v>0</v>
      </c>
      <c r="AJ4">
        <v>0</v>
      </c>
      <c r="AK4">
        <v>32.087366896378128</v>
      </c>
      <c r="AL4">
        <v>9.552818366946628</v>
      </c>
      <c r="AM4">
        <v>8.5647157078190244</v>
      </c>
      <c r="AN4">
        <v>6.3914509836151115E-2</v>
      </c>
      <c r="AO4">
        <v>0</v>
      </c>
      <c r="AP4">
        <v>0</v>
      </c>
      <c r="AQ4">
        <v>0</v>
      </c>
      <c r="AR4">
        <v>23.316494017787718</v>
      </c>
      <c r="AS4">
        <v>17.685652472949315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34.637539607875766</v>
      </c>
      <c r="BB4">
        <f t="shared" ref="BB4:BB67" si="0">SUM(B4:AZ4)-BA4</f>
        <v>794.01173330781307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270.48623876460817</v>
      </c>
      <c r="L5">
        <v>7.0131592373642659</v>
      </c>
      <c r="M5">
        <v>66.606527010707723</v>
      </c>
      <c r="N5">
        <v>54.984102064882663</v>
      </c>
      <c r="O5">
        <v>76.758039252853621</v>
      </c>
      <c r="P5">
        <v>18.695045610227826</v>
      </c>
      <c r="Q5">
        <v>0</v>
      </c>
      <c r="R5">
        <v>20.004031660710307</v>
      </c>
      <c r="S5">
        <v>12.279818013921943</v>
      </c>
      <c r="T5">
        <v>0</v>
      </c>
      <c r="U5">
        <v>51.848931911378372</v>
      </c>
      <c r="V5">
        <v>5.1260457918472033</v>
      </c>
      <c r="W5">
        <v>20.418146089910387</v>
      </c>
      <c r="X5">
        <v>64.901429256454776</v>
      </c>
      <c r="Y5">
        <v>0</v>
      </c>
      <c r="Z5">
        <v>2.8835359273638073</v>
      </c>
      <c r="AA5">
        <v>0</v>
      </c>
      <c r="AB5">
        <v>0</v>
      </c>
      <c r="AC5">
        <v>0</v>
      </c>
      <c r="AD5">
        <v>0</v>
      </c>
      <c r="AE5">
        <v>0</v>
      </c>
      <c r="AF5">
        <v>6.3504398856413058</v>
      </c>
      <c r="AG5">
        <v>33.630859044856933</v>
      </c>
      <c r="AH5">
        <v>0</v>
      </c>
      <c r="AI5">
        <v>0</v>
      </c>
      <c r="AJ5">
        <v>0</v>
      </c>
      <c r="AK5">
        <v>32.087366896378128</v>
      </c>
      <c r="AL5">
        <v>9.552818366946628</v>
      </c>
      <c r="AM5">
        <v>8.5647157078190244</v>
      </c>
      <c r="AN5">
        <v>6.3914509836151115E-2</v>
      </c>
      <c r="AO5">
        <v>0</v>
      </c>
      <c r="AP5">
        <v>0</v>
      </c>
      <c r="AQ5">
        <v>0</v>
      </c>
      <c r="AR5">
        <v>20.887692567151113</v>
      </c>
      <c r="AS5">
        <v>17.685652472949315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33.474631719831208</v>
      </c>
      <c r="BB5">
        <f t="shared" si="0"/>
        <v>767.35387832397862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270.48623876460817</v>
      </c>
      <c r="L6">
        <v>7.0131592373642659</v>
      </c>
      <c r="M6">
        <v>66.606527010707723</v>
      </c>
      <c r="N6">
        <v>54.984102064882663</v>
      </c>
      <c r="O6">
        <v>76.758039252853621</v>
      </c>
      <c r="P6">
        <v>18.793812930299829</v>
      </c>
      <c r="Q6">
        <v>0</v>
      </c>
      <c r="R6">
        <v>20.004031660710307</v>
      </c>
      <c r="S6">
        <v>12.279818013921943</v>
      </c>
      <c r="T6">
        <v>0</v>
      </c>
      <c r="U6">
        <v>51.848931911378372</v>
      </c>
      <c r="V6">
        <v>5.1260457918472033</v>
      </c>
      <c r="W6">
        <v>20.418146089910387</v>
      </c>
      <c r="X6">
        <v>64.901429256454776</v>
      </c>
      <c r="Y6">
        <v>0</v>
      </c>
      <c r="Z6">
        <v>2.8835359273638073</v>
      </c>
      <c r="AA6">
        <v>0</v>
      </c>
      <c r="AB6">
        <v>0</v>
      </c>
      <c r="AC6">
        <v>0</v>
      </c>
      <c r="AD6">
        <v>0</v>
      </c>
      <c r="AE6">
        <v>0</v>
      </c>
      <c r="AF6">
        <v>6.3504398856413058</v>
      </c>
      <c r="AG6">
        <v>33.630859044856933</v>
      </c>
      <c r="AH6">
        <v>0</v>
      </c>
      <c r="AI6">
        <v>0</v>
      </c>
      <c r="AJ6">
        <v>0</v>
      </c>
      <c r="AK6">
        <v>32.087366896378128</v>
      </c>
      <c r="AL6">
        <v>9.552818366946628</v>
      </c>
      <c r="AM6">
        <v>8.5647157078190244</v>
      </c>
      <c r="AN6">
        <v>6.3914509836151115E-2</v>
      </c>
      <c r="AO6">
        <v>0</v>
      </c>
      <c r="AP6">
        <v>0</v>
      </c>
      <c r="AQ6">
        <v>0</v>
      </c>
      <c r="AR6">
        <v>20.887692567151113</v>
      </c>
      <c r="AS6">
        <v>17.685652472949315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33.478760193810217</v>
      </c>
      <c r="BB6">
        <f t="shared" si="0"/>
        <v>767.44851717007168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270.48623876460817</v>
      </c>
      <c r="L7">
        <v>7.0131300960645806</v>
      </c>
      <c r="M7">
        <v>66.606527010707723</v>
      </c>
      <c r="N7">
        <v>54.984102064882663</v>
      </c>
      <c r="O7">
        <v>76.758039252853621</v>
      </c>
      <c r="P7">
        <v>18.793812930299829</v>
      </c>
      <c r="Q7">
        <v>0</v>
      </c>
      <c r="R7">
        <v>20.004031660710307</v>
      </c>
      <c r="S7">
        <v>6.6852242274481064</v>
      </c>
      <c r="T7">
        <v>0</v>
      </c>
      <c r="U7">
        <v>51.848931911378372</v>
      </c>
      <c r="V7">
        <v>5.1260457918472033</v>
      </c>
      <c r="W7">
        <v>20.418146089910387</v>
      </c>
      <c r="X7">
        <v>64.901429256454776</v>
      </c>
      <c r="Y7">
        <v>0</v>
      </c>
      <c r="Z7">
        <v>2.8835359273638073</v>
      </c>
      <c r="AA7">
        <v>0</v>
      </c>
      <c r="AB7">
        <v>0</v>
      </c>
      <c r="AC7">
        <v>0</v>
      </c>
      <c r="AD7">
        <v>0</v>
      </c>
      <c r="AE7">
        <v>0</v>
      </c>
      <c r="AF7">
        <v>6.3504398856413058</v>
      </c>
      <c r="AG7">
        <v>33.630859044856933</v>
      </c>
      <c r="AH7">
        <v>0</v>
      </c>
      <c r="AI7">
        <v>0</v>
      </c>
      <c r="AJ7">
        <v>0</v>
      </c>
      <c r="AK7">
        <v>32.087366896378128</v>
      </c>
      <c r="AL7">
        <v>9.552818366946628</v>
      </c>
      <c r="AM7">
        <v>8.5647157078190244</v>
      </c>
      <c r="AN7">
        <v>6.3914509836151115E-2</v>
      </c>
      <c r="AO7">
        <v>0</v>
      </c>
      <c r="AP7">
        <v>0</v>
      </c>
      <c r="AQ7">
        <v>0</v>
      </c>
      <c r="AR7">
        <v>20.887692567151113</v>
      </c>
      <c r="AS7">
        <v>17.685652472949315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33.244904955429291</v>
      </c>
      <c r="BB7">
        <f t="shared" si="0"/>
        <v>762.08774948067901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270.48623876460817</v>
      </c>
      <c r="L8">
        <v>7.0131300960645806</v>
      </c>
      <c r="M8">
        <v>66.606527010707723</v>
      </c>
      <c r="N8">
        <v>54.984102064882663</v>
      </c>
      <c r="O8">
        <v>76.758039252853621</v>
      </c>
      <c r="P8">
        <v>18.793812930299829</v>
      </c>
      <c r="Q8">
        <v>0</v>
      </c>
      <c r="R8">
        <v>20.004031660710307</v>
      </c>
      <c r="S8">
        <v>4.0059789737336446</v>
      </c>
      <c r="T8">
        <v>0</v>
      </c>
      <c r="U8">
        <v>51.848931911378372</v>
      </c>
      <c r="V8">
        <v>5.1260457918472033</v>
      </c>
      <c r="W8">
        <v>20.418146089910387</v>
      </c>
      <c r="X8">
        <v>64.901429256454776</v>
      </c>
      <c r="Y8">
        <v>0</v>
      </c>
      <c r="Z8">
        <v>2.8835359273638073</v>
      </c>
      <c r="AA8">
        <v>0</v>
      </c>
      <c r="AB8">
        <v>0</v>
      </c>
      <c r="AC8">
        <v>0</v>
      </c>
      <c r="AD8">
        <v>0</v>
      </c>
      <c r="AE8">
        <v>0</v>
      </c>
      <c r="AF8">
        <v>6.3504398856413058</v>
      </c>
      <c r="AG8">
        <v>33.630859044856933</v>
      </c>
      <c r="AH8">
        <v>0</v>
      </c>
      <c r="AI8">
        <v>0</v>
      </c>
      <c r="AJ8">
        <v>0</v>
      </c>
      <c r="AK8">
        <v>32.087366896378128</v>
      </c>
      <c r="AL8">
        <v>9.552818366946628</v>
      </c>
      <c r="AM8">
        <v>8.5647157078190244</v>
      </c>
      <c r="AN8">
        <v>6.3914509836151115E-2</v>
      </c>
      <c r="AO8">
        <v>0</v>
      </c>
      <c r="AP8">
        <v>0</v>
      </c>
      <c r="AQ8">
        <v>0</v>
      </c>
      <c r="AR8">
        <v>20.887692567151113</v>
      </c>
      <c r="AS8">
        <v>17.685652472949315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33.132912503824016</v>
      </c>
      <c r="BB8">
        <f t="shared" si="0"/>
        <v>759.52049667856977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270.48623876460817</v>
      </c>
      <c r="L9">
        <v>7.0131300960645806</v>
      </c>
      <c r="M9">
        <v>66.606527010707723</v>
      </c>
      <c r="N9">
        <v>54.984102064882663</v>
      </c>
      <c r="O9">
        <v>76.758039252853621</v>
      </c>
      <c r="P9">
        <v>18.793812930299829</v>
      </c>
      <c r="Q9">
        <v>0</v>
      </c>
      <c r="R9">
        <v>20.004031660710307</v>
      </c>
      <c r="S9">
        <v>4.0059789737336446</v>
      </c>
      <c r="T9">
        <v>0</v>
      </c>
      <c r="U9">
        <v>51.848931911378372</v>
      </c>
      <c r="V9">
        <v>5.1260457918472033</v>
      </c>
      <c r="W9">
        <v>20.418146089910387</v>
      </c>
      <c r="X9">
        <v>64.901429256454776</v>
      </c>
      <c r="Y9">
        <v>0</v>
      </c>
      <c r="Z9">
        <v>2.8835359273638073</v>
      </c>
      <c r="AA9">
        <v>0</v>
      </c>
      <c r="AB9">
        <v>0</v>
      </c>
      <c r="AC9">
        <v>0</v>
      </c>
      <c r="AD9">
        <v>0</v>
      </c>
      <c r="AE9">
        <v>0</v>
      </c>
      <c r="AF9">
        <v>6.3504398856413058</v>
      </c>
      <c r="AG9">
        <v>33.630859044856933</v>
      </c>
      <c r="AH9">
        <v>0</v>
      </c>
      <c r="AI9">
        <v>0</v>
      </c>
      <c r="AJ9">
        <v>0</v>
      </c>
      <c r="AK9">
        <v>32.087366896378128</v>
      </c>
      <c r="AL9">
        <v>9.552818366946628</v>
      </c>
      <c r="AM9">
        <v>8.5647157078190244</v>
      </c>
      <c r="AN9">
        <v>6.3914509836151115E-2</v>
      </c>
      <c r="AO9">
        <v>0</v>
      </c>
      <c r="AP9">
        <v>0</v>
      </c>
      <c r="AQ9">
        <v>0</v>
      </c>
      <c r="AR9">
        <v>23.316494017787718</v>
      </c>
      <c r="AS9">
        <v>17.257703380078937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33.216548132378648</v>
      </c>
      <c r="BB9">
        <f t="shared" si="0"/>
        <v>761.43771340778142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270.48623876460817</v>
      </c>
      <c r="L10">
        <v>7.0131300960645806</v>
      </c>
      <c r="M10">
        <v>66.606527010707723</v>
      </c>
      <c r="N10">
        <v>54.984102064882663</v>
      </c>
      <c r="O10">
        <v>76.758039252853621</v>
      </c>
      <c r="P10">
        <v>18.793812930299829</v>
      </c>
      <c r="Q10">
        <v>0</v>
      </c>
      <c r="R10">
        <v>20.004031660710307</v>
      </c>
      <c r="S10">
        <v>4.0059789737336446</v>
      </c>
      <c r="T10">
        <v>0</v>
      </c>
      <c r="U10">
        <v>51.848931911378372</v>
      </c>
      <c r="V10">
        <v>5.1260457918472033</v>
      </c>
      <c r="W10">
        <v>20.418146089910387</v>
      </c>
      <c r="X10">
        <v>64.901429256454776</v>
      </c>
      <c r="Y10">
        <v>0</v>
      </c>
      <c r="Z10">
        <v>2.8835359273638073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6.3504398856413058</v>
      </c>
      <c r="AG10">
        <v>33.630859044856933</v>
      </c>
      <c r="AH10">
        <v>0</v>
      </c>
      <c r="AI10">
        <v>0</v>
      </c>
      <c r="AJ10">
        <v>0</v>
      </c>
      <c r="AK10">
        <v>32.087366896378128</v>
      </c>
      <c r="AL10">
        <v>9.552818366946628</v>
      </c>
      <c r="AM10">
        <v>8.5647157078190244</v>
      </c>
      <c r="AN10">
        <v>6.3914509836151115E-2</v>
      </c>
      <c r="AO10">
        <v>0</v>
      </c>
      <c r="AP10">
        <v>0</v>
      </c>
      <c r="AQ10">
        <v>0</v>
      </c>
      <c r="AR10">
        <v>23.316494017787718</v>
      </c>
      <c r="AS10">
        <v>17.257703380078937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33.216548132378648</v>
      </c>
      <c r="BB10">
        <f t="shared" si="0"/>
        <v>761.43771340778142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270.48623876460817</v>
      </c>
      <c r="L11">
        <v>7.0131300960645806</v>
      </c>
      <c r="M11">
        <v>66.606527010707723</v>
      </c>
      <c r="N11">
        <v>54.984102064882663</v>
      </c>
      <c r="O11">
        <v>76.758039252853621</v>
      </c>
      <c r="P11">
        <v>23.461411094830641</v>
      </c>
      <c r="Q11">
        <v>0</v>
      </c>
      <c r="R11">
        <v>20.004031660710307</v>
      </c>
      <c r="S11">
        <v>4.0059789737336446</v>
      </c>
      <c r="T11">
        <v>0</v>
      </c>
      <c r="U11">
        <v>51.848931911378372</v>
      </c>
      <c r="V11">
        <v>5.1260457918472033</v>
      </c>
      <c r="W11">
        <v>5.0078838620790158</v>
      </c>
      <c r="X11">
        <v>64.901429256454776</v>
      </c>
      <c r="Y11">
        <v>0</v>
      </c>
      <c r="Z11">
        <v>2.8835359273638073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6.3504398856413058</v>
      </c>
      <c r="AG11">
        <v>33.630859044856933</v>
      </c>
      <c r="AH11">
        <v>0</v>
      </c>
      <c r="AI11">
        <v>0</v>
      </c>
      <c r="AJ11">
        <v>0</v>
      </c>
      <c r="AK11">
        <v>32.087366896378128</v>
      </c>
      <c r="AL11">
        <v>9.552818366946628</v>
      </c>
      <c r="AM11">
        <v>8.5647157078190244</v>
      </c>
      <c r="AN11">
        <v>6.3914509836151115E-2</v>
      </c>
      <c r="AO11">
        <v>0</v>
      </c>
      <c r="AP11">
        <v>0</v>
      </c>
      <c r="AQ11">
        <v>0</v>
      </c>
      <c r="AR11">
        <v>20.887692567151113</v>
      </c>
      <c r="AS11">
        <v>17.257703380078937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32.665980873896082</v>
      </c>
      <c r="BB11">
        <f t="shared" si="0"/>
        <v>748.81681515232685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270.48623876460817</v>
      </c>
      <c r="L12">
        <v>7.0131300960645806</v>
      </c>
      <c r="M12">
        <v>66.606527010707723</v>
      </c>
      <c r="N12">
        <v>54.984102064882663</v>
      </c>
      <c r="O12">
        <v>76.758039252853621</v>
      </c>
      <c r="P12">
        <v>24.244108540491478</v>
      </c>
      <c r="Q12">
        <v>0</v>
      </c>
      <c r="R12">
        <v>20.004031660710307</v>
      </c>
      <c r="S12">
        <v>4.0059789737336446</v>
      </c>
      <c r="T12">
        <v>0</v>
      </c>
      <c r="U12">
        <v>51.848931911378372</v>
      </c>
      <c r="V12">
        <v>5.1260457918472033</v>
      </c>
      <c r="W12">
        <v>5.0078838620790158</v>
      </c>
      <c r="X12">
        <v>64.901429256454776</v>
      </c>
      <c r="Y12">
        <v>0</v>
      </c>
      <c r="Z12">
        <v>2.8835359273638073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6.3504398856413058</v>
      </c>
      <c r="AG12">
        <v>33.630859044856933</v>
      </c>
      <c r="AH12">
        <v>0</v>
      </c>
      <c r="AI12">
        <v>0</v>
      </c>
      <c r="AJ12">
        <v>0</v>
      </c>
      <c r="AK12">
        <v>32.087366896378128</v>
      </c>
      <c r="AL12">
        <v>9.552818366946628</v>
      </c>
      <c r="AM12">
        <v>8.5647157078190244</v>
      </c>
      <c r="AN12">
        <v>6.3914509836151115E-2</v>
      </c>
      <c r="AO12">
        <v>0</v>
      </c>
      <c r="AP12">
        <v>0</v>
      </c>
      <c r="AQ12">
        <v>0</v>
      </c>
      <c r="AR12">
        <v>20.887692567151113</v>
      </c>
      <c r="AS12">
        <v>17.257703380078937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32.698697627124702</v>
      </c>
      <c r="BB12">
        <f t="shared" si="0"/>
        <v>749.56679584475899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270.48623876460817</v>
      </c>
      <c r="L13">
        <v>7.0131300960645806</v>
      </c>
      <c r="M13">
        <v>66.606527010707723</v>
      </c>
      <c r="N13">
        <v>54.984102064882663</v>
      </c>
      <c r="O13">
        <v>76.758039252853621</v>
      </c>
      <c r="P13">
        <v>24.066514948610433</v>
      </c>
      <c r="Q13">
        <v>0</v>
      </c>
      <c r="R13">
        <v>20.004031660710307</v>
      </c>
      <c r="S13">
        <v>4.0059789737336446</v>
      </c>
      <c r="T13">
        <v>0</v>
      </c>
      <c r="U13">
        <v>51.848931911378372</v>
      </c>
      <c r="V13">
        <v>5.1260457918472033</v>
      </c>
      <c r="W13">
        <v>5.0078838620790158</v>
      </c>
      <c r="X13">
        <v>64.901429256454776</v>
      </c>
      <c r="Y13">
        <v>0</v>
      </c>
      <c r="Z13">
        <v>2.8835359273638073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6.3504398856413058</v>
      </c>
      <c r="AG13">
        <v>33.630859044856933</v>
      </c>
      <c r="AH13">
        <v>0</v>
      </c>
      <c r="AI13">
        <v>0</v>
      </c>
      <c r="AJ13">
        <v>0</v>
      </c>
      <c r="AK13">
        <v>32.087366896378128</v>
      </c>
      <c r="AL13">
        <v>9.552818366946628</v>
      </c>
      <c r="AM13">
        <v>8.5647157078190244</v>
      </c>
      <c r="AN13">
        <v>6.3914509836151115E-2</v>
      </c>
      <c r="AO13">
        <v>0</v>
      </c>
      <c r="AP13">
        <v>0</v>
      </c>
      <c r="AQ13">
        <v>0</v>
      </c>
      <c r="AR13">
        <v>20.887692567151113</v>
      </c>
      <c r="AS13">
        <v>17.257703380078937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32.691274214984077</v>
      </c>
      <c r="BB13">
        <f t="shared" si="0"/>
        <v>749.39662566501863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270.48623876460817</v>
      </c>
      <c r="L14">
        <v>7.0131300960645806</v>
      </c>
      <c r="M14">
        <v>66.606527010707723</v>
      </c>
      <c r="N14">
        <v>54.984102064882663</v>
      </c>
      <c r="O14">
        <v>76.758039252853621</v>
      </c>
      <c r="P14">
        <v>24.066514948610433</v>
      </c>
      <c r="Q14">
        <v>0</v>
      </c>
      <c r="R14">
        <v>20.004031660710307</v>
      </c>
      <c r="S14">
        <v>4.0059789737336446</v>
      </c>
      <c r="T14">
        <v>0</v>
      </c>
      <c r="U14">
        <v>51.848931911378372</v>
      </c>
      <c r="V14">
        <v>5.1260457918472033</v>
      </c>
      <c r="W14">
        <v>5.0078838620790158</v>
      </c>
      <c r="X14">
        <v>20.03607045815048</v>
      </c>
      <c r="Y14">
        <v>0</v>
      </c>
      <c r="Z14">
        <v>2.8835359273638073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6.3504398856413058</v>
      </c>
      <c r="AG14">
        <v>33.630859044856933</v>
      </c>
      <c r="AH14">
        <v>0</v>
      </c>
      <c r="AI14">
        <v>0</v>
      </c>
      <c r="AJ14">
        <v>0</v>
      </c>
      <c r="AK14">
        <v>32.087366896378128</v>
      </c>
      <c r="AL14">
        <v>18.237198558973343</v>
      </c>
      <c r="AM14">
        <v>8.5647157078190244</v>
      </c>
      <c r="AN14">
        <v>6.3914509836151115E-2</v>
      </c>
      <c r="AO14">
        <v>0</v>
      </c>
      <c r="AP14">
        <v>0</v>
      </c>
      <c r="AQ14">
        <v>0</v>
      </c>
      <c r="AR14">
        <v>20.887692567151113</v>
      </c>
      <c r="AS14">
        <v>17.257703380078937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31.178909309241675</v>
      </c>
      <c r="BB14">
        <f t="shared" si="0"/>
        <v>714.72801196448336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270.48623876460817</v>
      </c>
      <c r="L15">
        <v>7.0132667535658397</v>
      </c>
      <c r="M15">
        <v>66.606527010707723</v>
      </c>
      <c r="N15">
        <v>54.984102064882663</v>
      </c>
      <c r="O15">
        <v>76.758039252853621</v>
      </c>
      <c r="P15">
        <v>24.065864441340331</v>
      </c>
      <c r="Q15">
        <v>0</v>
      </c>
      <c r="R15">
        <v>6.0102832626646929</v>
      </c>
      <c r="S15">
        <v>4.0059789737336446</v>
      </c>
      <c r="T15">
        <v>0</v>
      </c>
      <c r="U15">
        <v>51.848931911378372</v>
      </c>
      <c r="V15">
        <v>4.8559563033618511</v>
      </c>
      <c r="W15">
        <v>5.0078838620790158</v>
      </c>
      <c r="X15">
        <v>20.03607045815048</v>
      </c>
      <c r="Y15">
        <v>0</v>
      </c>
      <c r="Z15">
        <v>2.8835359273638073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6.3504398856413058</v>
      </c>
      <c r="AG15">
        <v>33.630859044856933</v>
      </c>
      <c r="AH15">
        <v>0</v>
      </c>
      <c r="AI15">
        <v>0</v>
      </c>
      <c r="AJ15">
        <v>0</v>
      </c>
      <c r="AK15">
        <v>32.087366896378128</v>
      </c>
      <c r="AL15">
        <v>62.527537694026833</v>
      </c>
      <c r="AM15">
        <v>8.5647157078190244</v>
      </c>
      <c r="AN15">
        <v>6.3914509836151115E-2</v>
      </c>
      <c r="AO15">
        <v>0</v>
      </c>
      <c r="AP15">
        <v>0</v>
      </c>
      <c r="AQ15">
        <v>0</v>
      </c>
      <c r="AR15">
        <v>23.316494017787718</v>
      </c>
      <c r="AS15">
        <v>17.257703380078937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32.535519483146189</v>
      </c>
      <c r="BB15">
        <f t="shared" si="0"/>
        <v>745.82619063996913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270.48623876460817</v>
      </c>
      <c r="L16">
        <v>7.0132667535658397</v>
      </c>
      <c r="M16">
        <v>66.606527010707723</v>
      </c>
      <c r="N16">
        <v>54.984102064882663</v>
      </c>
      <c r="O16">
        <v>76.758039252853621</v>
      </c>
      <c r="P16">
        <v>24.065864441340331</v>
      </c>
      <c r="Q16">
        <v>0</v>
      </c>
      <c r="R16">
        <v>6.0102832626646929</v>
      </c>
      <c r="S16">
        <v>4.0059789737336446</v>
      </c>
      <c r="T16">
        <v>0</v>
      </c>
      <c r="U16">
        <v>51.848931911378372</v>
      </c>
      <c r="V16">
        <v>4.8559563033618511</v>
      </c>
      <c r="W16">
        <v>5.0078838620790158</v>
      </c>
      <c r="X16">
        <v>20.03607045815048</v>
      </c>
      <c r="Y16">
        <v>0</v>
      </c>
      <c r="Z16">
        <v>2.8835359273638073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6.3504398856413058</v>
      </c>
      <c r="AG16">
        <v>33.630859044856933</v>
      </c>
      <c r="AH16">
        <v>0</v>
      </c>
      <c r="AI16">
        <v>0</v>
      </c>
      <c r="AJ16">
        <v>0</v>
      </c>
      <c r="AK16">
        <v>32.087366896378128</v>
      </c>
      <c r="AL16">
        <v>62.527537694026833</v>
      </c>
      <c r="AM16">
        <v>8.5647157078190244</v>
      </c>
      <c r="AN16">
        <v>6.3914509836151115E-2</v>
      </c>
      <c r="AO16">
        <v>0</v>
      </c>
      <c r="AP16">
        <v>0</v>
      </c>
      <c r="AQ16">
        <v>0</v>
      </c>
      <c r="AR16">
        <v>23.316494017787718</v>
      </c>
      <c r="AS16">
        <v>17.257703380078937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32.535519483146189</v>
      </c>
      <c r="BB16">
        <f t="shared" si="0"/>
        <v>745.82619063996913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270.48623876460817</v>
      </c>
      <c r="L17">
        <v>7.0132667535658397</v>
      </c>
      <c r="M17">
        <v>66.606527010707723</v>
      </c>
      <c r="N17">
        <v>54.984102064882663</v>
      </c>
      <c r="O17">
        <v>76.758039252853621</v>
      </c>
      <c r="P17">
        <v>24.065864441340331</v>
      </c>
      <c r="Q17">
        <v>0</v>
      </c>
      <c r="R17">
        <v>6.0102832626646929</v>
      </c>
      <c r="S17">
        <v>4.0059789737336446</v>
      </c>
      <c r="T17">
        <v>0</v>
      </c>
      <c r="U17">
        <v>51.848931911378372</v>
      </c>
      <c r="V17">
        <v>4.8559563033618511</v>
      </c>
      <c r="W17">
        <v>5.0078838620790158</v>
      </c>
      <c r="X17">
        <v>20.03607045815048</v>
      </c>
      <c r="Y17">
        <v>0</v>
      </c>
      <c r="Z17">
        <v>2.8835359273638073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6.3504398856413058</v>
      </c>
      <c r="AG17">
        <v>33.630859044856933</v>
      </c>
      <c r="AH17">
        <v>0</v>
      </c>
      <c r="AI17">
        <v>0</v>
      </c>
      <c r="AJ17">
        <v>0</v>
      </c>
      <c r="AK17">
        <v>32.087366896378128</v>
      </c>
      <c r="AL17">
        <v>62.527537694026833</v>
      </c>
      <c r="AM17">
        <v>8.5647157078190244</v>
      </c>
      <c r="AN17">
        <v>6.3914509836151115E-2</v>
      </c>
      <c r="AO17">
        <v>0</v>
      </c>
      <c r="AP17">
        <v>0</v>
      </c>
      <c r="AQ17">
        <v>0</v>
      </c>
      <c r="AR17">
        <v>20.887692567151113</v>
      </c>
      <c r="AS17">
        <v>17.257703380078937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32.433995582509581</v>
      </c>
      <c r="BB17">
        <f t="shared" si="0"/>
        <v>743.49891308996916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270.48623876460817</v>
      </c>
      <c r="L18">
        <v>7.0132667535658397</v>
      </c>
      <c r="M18">
        <v>66.606527010707723</v>
      </c>
      <c r="N18">
        <v>54.984102064882663</v>
      </c>
      <c r="O18">
        <v>76.758039252853621</v>
      </c>
      <c r="P18">
        <v>24.065864441340331</v>
      </c>
      <c r="Q18">
        <v>0</v>
      </c>
      <c r="R18">
        <v>6.0102832626646929</v>
      </c>
      <c r="S18">
        <v>4.0059789737336446</v>
      </c>
      <c r="T18">
        <v>0</v>
      </c>
      <c r="U18">
        <v>51.848931911378372</v>
      </c>
      <c r="V18">
        <v>4.8559563033618511</v>
      </c>
      <c r="W18">
        <v>5.0078838620790158</v>
      </c>
      <c r="X18">
        <v>20.03607045815048</v>
      </c>
      <c r="Y18">
        <v>0</v>
      </c>
      <c r="Z18">
        <v>2.8835359273638073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6.3504398856413058</v>
      </c>
      <c r="AG18">
        <v>33.630859044856933</v>
      </c>
      <c r="AH18">
        <v>0</v>
      </c>
      <c r="AI18">
        <v>0</v>
      </c>
      <c r="AJ18">
        <v>0</v>
      </c>
      <c r="AK18">
        <v>32.087366896378128</v>
      </c>
      <c r="AL18">
        <v>62.527537694026833</v>
      </c>
      <c r="AM18">
        <v>8.5647157078190244</v>
      </c>
      <c r="AN18">
        <v>6.3914509836151115E-2</v>
      </c>
      <c r="AO18">
        <v>0</v>
      </c>
      <c r="AP18">
        <v>0</v>
      </c>
      <c r="AQ18">
        <v>0</v>
      </c>
      <c r="AR18">
        <v>20.887692567151113</v>
      </c>
      <c r="AS18">
        <v>17.257703380078937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32.433995582509581</v>
      </c>
      <c r="BB18">
        <f t="shared" si="0"/>
        <v>743.49891308996916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270.48623876460817</v>
      </c>
      <c r="L19">
        <v>7.0132667535658397</v>
      </c>
      <c r="M19">
        <v>66.606527010707723</v>
      </c>
      <c r="N19">
        <v>54.984102064882663</v>
      </c>
      <c r="O19">
        <v>76.758039252853621</v>
      </c>
      <c r="P19">
        <v>24.065864441340331</v>
      </c>
      <c r="Q19">
        <v>0</v>
      </c>
      <c r="R19">
        <v>6.0102832626646929</v>
      </c>
      <c r="S19">
        <v>4.0059789737336446</v>
      </c>
      <c r="T19">
        <v>0</v>
      </c>
      <c r="U19">
        <v>51.848931911378372</v>
      </c>
      <c r="V19">
        <v>4.8559563033618511</v>
      </c>
      <c r="W19">
        <v>5.0078838620790158</v>
      </c>
      <c r="X19">
        <v>19.869705060224508</v>
      </c>
      <c r="Y19">
        <v>0</v>
      </c>
      <c r="Z19">
        <v>2.8835359273638073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6.3504398856413058</v>
      </c>
      <c r="AG19">
        <v>33.630859044856933</v>
      </c>
      <c r="AH19">
        <v>0</v>
      </c>
      <c r="AI19">
        <v>0</v>
      </c>
      <c r="AJ19">
        <v>0</v>
      </c>
      <c r="AK19">
        <v>32.087366896378128</v>
      </c>
      <c r="AL19">
        <v>18.237198558973343</v>
      </c>
      <c r="AM19">
        <v>8.5647157078190244</v>
      </c>
      <c r="AN19">
        <v>6.3914509836151115E-2</v>
      </c>
      <c r="AO19">
        <v>0</v>
      </c>
      <c r="AP19">
        <v>0</v>
      </c>
      <c r="AQ19">
        <v>0</v>
      </c>
      <c r="AR19">
        <v>20.887692567151113</v>
      </c>
      <c r="AS19">
        <v>17.685652472949315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30.593593605113014</v>
      </c>
      <c r="BB19">
        <f t="shared" si="0"/>
        <v>701.31055962725668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270.48623876460817</v>
      </c>
      <c r="L20">
        <v>7.0132667535658397</v>
      </c>
      <c r="M20">
        <v>66.606527010707723</v>
      </c>
      <c r="N20">
        <v>54.984102064882663</v>
      </c>
      <c r="O20">
        <v>76.758039252853621</v>
      </c>
      <c r="P20">
        <v>24.065864441340331</v>
      </c>
      <c r="Q20">
        <v>0</v>
      </c>
      <c r="R20">
        <v>6.0102832626646929</v>
      </c>
      <c r="S20">
        <v>4.0059789737336446</v>
      </c>
      <c r="T20">
        <v>0</v>
      </c>
      <c r="U20">
        <v>51.848931911378372</v>
      </c>
      <c r="V20">
        <v>4.8559563033618511</v>
      </c>
      <c r="W20">
        <v>5.0078838620790158</v>
      </c>
      <c r="X20">
        <v>19.797571862098422</v>
      </c>
      <c r="Y20">
        <v>0</v>
      </c>
      <c r="Z20">
        <v>2.8835359273638073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6.3504398856413058</v>
      </c>
      <c r="AG20">
        <v>33.630859044856933</v>
      </c>
      <c r="AH20">
        <v>0</v>
      </c>
      <c r="AI20">
        <v>0</v>
      </c>
      <c r="AJ20">
        <v>0</v>
      </c>
      <c r="AK20">
        <v>32.087366896378128</v>
      </c>
      <c r="AL20">
        <v>18.237198558973343</v>
      </c>
      <c r="AM20">
        <v>8.5647157078190244</v>
      </c>
      <c r="AN20">
        <v>6.3914509836151115E-2</v>
      </c>
      <c r="AO20">
        <v>0</v>
      </c>
      <c r="AP20">
        <v>0</v>
      </c>
      <c r="AQ20">
        <v>0</v>
      </c>
      <c r="AR20">
        <v>20.887692567151113</v>
      </c>
      <c r="AS20">
        <v>17.685652472949315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30.590578437431343</v>
      </c>
      <c r="BB20">
        <f t="shared" si="0"/>
        <v>701.24144159681225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270.48623876460817</v>
      </c>
      <c r="L21">
        <v>7.0131269991803151</v>
      </c>
      <c r="M21">
        <v>66.606527010707723</v>
      </c>
      <c r="N21">
        <v>54.984102064882663</v>
      </c>
      <c r="O21">
        <v>76.758039252853621</v>
      </c>
      <c r="P21">
        <v>24.233472064427641</v>
      </c>
      <c r="Q21">
        <v>0</v>
      </c>
      <c r="R21">
        <v>6.0102832626646929</v>
      </c>
      <c r="S21">
        <v>4.0059789737336446</v>
      </c>
      <c r="T21">
        <v>0</v>
      </c>
      <c r="U21">
        <v>51.848931911378372</v>
      </c>
      <c r="V21">
        <v>4.0060449310837267</v>
      </c>
      <c r="W21">
        <v>5.0078838620790158</v>
      </c>
      <c r="X21">
        <v>19.004416637259478</v>
      </c>
      <c r="Y21">
        <v>0</v>
      </c>
      <c r="Z21">
        <v>2.8835359273638073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6.3504398856413058</v>
      </c>
      <c r="AG21">
        <v>33.630859044856933</v>
      </c>
      <c r="AH21">
        <v>0</v>
      </c>
      <c r="AI21">
        <v>0</v>
      </c>
      <c r="AJ21">
        <v>0</v>
      </c>
      <c r="AK21">
        <v>32.087366896378128</v>
      </c>
      <c r="AL21">
        <v>18.237198558973343</v>
      </c>
      <c r="AM21">
        <v>8.5647157078190244</v>
      </c>
      <c r="AN21">
        <v>6.3914509836151115E-2</v>
      </c>
      <c r="AO21">
        <v>0</v>
      </c>
      <c r="AP21">
        <v>0</v>
      </c>
      <c r="AQ21">
        <v>0</v>
      </c>
      <c r="AR21">
        <v>23.316494017787718</v>
      </c>
      <c r="AS21">
        <v>17.685652472949315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30.630422311220197</v>
      </c>
      <c r="BB21">
        <f t="shared" si="0"/>
        <v>702.15480044524475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270.48623876460817</v>
      </c>
      <c r="L22">
        <v>7.0131269991803151</v>
      </c>
      <c r="M22">
        <v>66.606527010707723</v>
      </c>
      <c r="N22">
        <v>54.984102064882663</v>
      </c>
      <c r="O22">
        <v>76.758039252853621</v>
      </c>
      <c r="P22">
        <v>24.244108540491478</v>
      </c>
      <c r="Q22">
        <v>0</v>
      </c>
      <c r="R22">
        <v>6.0102832626646929</v>
      </c>
      <c r="S22">
        <v>4.0059789737336446</v>
      </c>
      <c r="T22">
        <v>0</v>
      </c>
      <c r="U22">
        <v>51.848931911378372</v>
      </c>
      <c r="V22">
        <v>4.0060449310837267</v>
      </c>
      <c r="W22">
        <v>5.0078838620790158</v>
      </c>
      <c r="X22">
        <v>19.034272597978891</v>
      </c>
      <c r="Y22">
        <v>0</v>
      </c>
      <c r="Z22">
        <v>2.8835359273638073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6.3504398856413058</v>
      </c>
      <c r="AG22">
        <v>33.630859044856933</v>
      </c>
      <c r="AH22">
        <v>0</v>
      </c>
      <c r="AI22">
        <v>0</v>
      </c>
      <c r="AJ22">
        <v>0</v>
      </c>
      <c r="AK22">
        <v>32.087366896378128</v>
      </c>
      <c r="AL22">
        <v>18.237198558973343</v>
      </c>
      <c r="AM22">
        <v>8.5647157078190244</v>
      </c>
      <c r="AN22">
        <v>6.3914509836151115E-2</v>
      </c>
      <c r="AO22">
        <v>0</v>
      </c>
      <c r="AP22">
        <v>0</v>
      </c>
      <c r="AQ22">
        <v>0</v>
      </c>
      <c r="AR22">
        <v>23.316494017787718</v>
      </c>
      <c r="AS22">
        <v>17.685652472949315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30.632114895077738</v>
      </c>
      <c r="BB22">
        <f t="shared" si="0"/>
        <v>702.1936002981704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270.48623876460817</v>
      </c>
      <c r="L23">
        <v>7.0131269991803151</v>
      </c>
      <c r="M23">
        <v>66.606527010707723</v>
      </c>
      <c r="N23">
        <v>54.984102064882663</v>
      </c>
      <c r="O23">
        <v>76.758039252853621</v>
      </c>
      <c r="P23">
        <v>24.244108540491478</v>
      </c>
      <c r="Q23">
        <v>0</v>
      </c>
      <c r="R23">
        <v>6.0102832626646929</v>
      </c>
      <c r="S23">
        <v>4.0059789737336446</v>
      </c>
      <c r="T23">
        <v>0</v>
      </c>
      <c r="U23">
        <v>51.848931911378372</v>
      </c>
      <c r="V23">
        <v>5.0657055149136339</v>
      </c>
      <c r="W23">
        <v>5.0078838620790158</v>
      </c>
      <c r="X23">
        <v>19.034272597978891</v>
      </c>
      <c r="Y23">
        <v>0</v>
      </c>
      <c r="Z23">
        <v>2.8835359273638073</v>
      </c>
      <c r="AA23">
        <v>0</v>
      </c>
      <c r="AB23">
        <v>0</v>
      </c>
      <c r="AC23">
        <v>0</v>
      </c>
      <c r="AD23">
        <v>0</v>
      </c>
      <c r="AE23">
        <v>8.9658390813370072</v>
      </c>
      <c r="AF23">
        <v>6.3504398856413058</v>
      </c>
      <c r="AG23">
        <v>33.630859044856933</v>
      </c>
      <c r="AH23">
        <v>0</v>
      </c>
      <c r="AI23">
        <v>0</v>
      </c>
      <c r="AJ23">
        <v>0</v>
      </c>
      <c r="AK23">
        <v>32.087366896378128</v>
      </c>
      <c r="AL23">
        <v>18.237198558973343</v>
      </c>
      <c r="AM23">
        <v>8.5647157078190244</v>
      </c>
      <c r="AN23">
        <v>6.3914509836151115E-2</v>
      </c>
      <c r="AO23">
        <v>0</v>
      </c>
      <c r="AP23">
        <v>0</v>
      </c>
      <c r="AQ23">
        <v>0</v>
      </c>
      <c r="AR23">
        <v>20.887692567151113</v>
      </c>
      <c r="AS23">
        <v>17.685652472949315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30.949656880445112</v>
      </c>
      <c r="BB23">
        <f t="shared" si="0"/>
        <v>709.47275652733333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270.48623876460817</v>
      </c>
      <c r="L24">
        <v>7.0131269991803151</v>
      </c>
      <c r="M24">
        <v>66.606527010707723</v>
      </c>
      <c r="N24">
        <v>54.984102064882663</v>
      </c>
      <c r="O24">
        <v>76.758039252853621</v>
      </c>
      <c r="P24">
        <v>24.244108540491478</v>
      </c>
      <c r="Q24">
        <v>0</v>
      </c>
      <c r="R24">
        <v>20.004031660710307</v>
      </c>
      <c r="S24">
        <v>4.0059789737336446</v>
      </c>
      <c r="T24">
        <v>0</v>
      </c>
      <c r="U24">
        <v>51.848931911378372</v>
      </c>
      <c r="V24">
        <v>5.1253057835392513</v>
      </c>
      <c r="W24">
        <v>5.0078838620790158</v>
      </c>
      <c r="X24">
        <v>19.034272597978891</v>
      </c>
      <c r="Y24">
        <v>0</v>
      </c>
      <c r="Z24">
        <v>2.8835359273638073</v>
      </c>
      <c r="AA24">
        <v>0</v>
      </c>
      <c r="AB24">
        <v>0</v>
      </c>
      <c r="AC24">
        <v>0</v>
      </c>
      <c r="AD24">
        <v>0</v>
      </c>
      <c r="AE24">
        <v>8.9658390813370072</v>
      </c>
      <c r="AF24">
        <v>6.3504398856413058</v>
      </c>
      <c r="AG24">
        <v>33.630859044856933</v>
      </c>
      <c r="AH24">
        <v>9.2694674410352729</v>
      </c>
      <c r="AI24">
        <v>0</v>
      </c>
      <c r="AJ24">
        <v>0</v>
      </c>
      <c r="AK24">
        <v>32.087366896378128</v>
      </c>
      <c r="AL24">
        <v>18.237198558973343</v>
      </c>
      <c r="AM24">
        <v>8.5647157078190244</v>
      </c>
      <c r="AN24">
        <v>6.3914509836151115E-2</v>
      </c>
      <c r="AO24">
        <v>0</v>
      </c>
      <c r="AP24">
        <v>0</v>
      </c>
      <c r="AQ24">
        <v>0</v>
      </c>
      <c r="AR24">
        <v>20.887692567151113</v>
      </c>
      <c r="AS24">
        <v>17.685652472949315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31.924550593747242</v>
      </c>
      <c r="BB24">
        <f t="shared" si="0"/>
        <v>731.82067892173768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270.48623876460817</v>
      </c>
      <c r="L25">
        <v>7.0131269991803151</v>
      </c>
      <c r="M25">
        <v>66.606527010707723</v>
      </c>
      <c r="N25">
        <v>54.984102064882663</v>
      </c>
      <c r="O25">
        <v>76.758039252853621</v>
      </c>
      <c r="P25">
        <v>24.244108540491478</v>
      </c>
      <c r="Q25">
        <v>0</v>
      </c>
      <c r="R25">
        <v>20.004031660710307</v>
      </c>
      <c r="S25">
        <v>4.0059789737336446</v>
      </c>
      <c r="T25">
        <v>0</v>
      </c>
      <c r="U25">
        <v>51.848931911378372</v>
      </c>
      <c r="V25">
        <v>5.1253057835392513</v>
      </c>
      <c r="W25">
        <v>5.0078838620790158</v>
      </c>
      <c r="X25">
        <v>58.182364042724799</v>
      </c>
      <c r="Y25">
        <v>0</v>
      </c>
      <c r="Z25">
        <v>2.8835359273638073</v>
      </c>
      <c r="AA25">
        <v>0</v>
      </c>
      <c r="AB25">
        <v>1.8739659397580244</v>
      </c>
      <c r="AC25">
        <v>0</v>
      </c>
      <c r="AD25">
        <v>0</v>
      </c>
      <c r="AE25">
        <v>8.9658390813370072</v>
      </c>
      <c r="AF25">
        <v>6.3504398856413058</v>
      </c>
      <c r="AG25">
        <v>33.630859044856933</v>
      </c>
      <c r="AH25">
        <v>20.856301742329364</v>
      </c>
      <c r="AI25">
        <v>0</v>
      </c>
      <c r="AJ25">
        <v>0</v>
      </c>
      <c r="AK25">
        <v>32.087366896378128</v>
      </c>
      <c r="AL25">
        <v>18.237198558973343</v>
      </c>
      <c r="AM25">
        <v>8.5647157078190244</v>
      </c>
      <c r="AN25">
        <v>6.3914509836151115E-2</v>
      </c>
      <c r="AO25">
        <v>0</v>
      </c>
      <c r="AP25">
        <v>0</v>
      </c>
      <c r="AQ25">
        <v>0</v>
      </c>
      <c r="AR25">
        <v>20.887692567151113</v>
      </c>
      <c r="AS25">
        <v>17.257703380078937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34.105713994131612</v>
      </c>
      <c r="BB25">
        <f t="shared" si="0"/>
        <v>781.82045811428088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270.48623876460817</v>
      </c>
      <c r="L26">
        <v>7.0131269991803151</v>
      </c>
      <c r="M26">
        <v>66.606527010707723</v>
      </c>
      <c r="N26">
        <v>54.984102064882663</v>
      </c>
      <c r="O26">
        <v>76.758039252853621</v>
      </c>
      <c r="P26">
        <v>24.244108540491478</v>
      </c>
      <c r="Q26">
        <v>0</v>
      </c>
      <c r="R26">
        <v>20.004031660710307</v>
      </c>
      <c r="S26">
        <v>4.0059789737336446</v>
      </c>
      <c r="T26">
        <v>0</v>
      </c>
      <c r="U26">
        <v>51.848931911378372</v>
      </c>
      <c r="V26">
        <v>5.1253057835392513</v>
      </c>
      <c r="W26">
        <v>20.418146089910387</v>
      </c>
      <c r="X26">
        <v>64.904251760631425</v>
      </c>
      <c r="Y26">
        <v>0</v>
      </c>
      <c r="Z26">
        <v>5.7670713963681903</v>
      </c>
      <c r="AA26">
        <v>0</v>
      </c>
      <c r="AB26">
        <v>7.3459455265892339</v>
      </c>
      <c r="AC26">
        <v>5.291490607429556</v>
      </c>
      <c r="AD26">
        <v>0</v>
      </c>
      <c r="AE26">
        <v>8.9658390813370072</v>
      </c>
      <c r="AF26">
        <v>6.3504398856413058</v>
      </c>
      <c r="AG26">
        <v>33.630859044856933</v>
      </c>
      <c r="AH26">
        <v>28.735348618346897</v>
      </c>
      <c r="AI26">
        <v>0</v>
      </c>
      <c r="AJ26">
        <v>0</v>
      </c>
      <c r="AK26">
        <v>32.087366896378128</v>
      </c>
      <c r="AL26">
        <v>18.237198558973343</v>
      </c>
      <c r="AM26">
        <v>8.5647157078190244</v>
      </c>
      <c r="AN26">
        <v>6.3914509836151115E-2</v>
      </c>
      <c r="AO26">
        <v>0</v>
      </c>
      <c r="AP26">
        <v>0</v>
      </c>
      <c r="AQ26">
        <v>0</v>
      </c>
      <c r="AR26">
        <v>20.887692567151113</v>
      </c>
      <c r="AS26">
        <v>17.257703380078937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35.930626858005489</v>
      </c>
      <c r="BB26">
        <f t="shared" si="0"/>
        <v>823.65374773542771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270.48623876460817</v>
      </c>
      <c r="L27">
        <v>7.0131269991803151</v>
      </c>
      <c r="M27">
        <v>66.606527010707723</v>
      </c>
      <c r="N27">
        <v>54.984102064882663</v>
      </c>
      <c r="O27">
        <v>76.758039252853621</v>
      </c>
      <c r="P27">
        <v>24.244108540491478</v>
      </c>
      <c r="Q27">
        <v>0</v>
      </c>
      <c r="R27">
        <v>20.004031660710307</v>
      </c>
      <c r="S27">
        <v>4.0059789737336446</v>
      </c>
      <c r="T27">
        <v>0</v>
      </c>
      <c r="U27">
        <v>51.848931911378372</v>
      </c>
      <c r="V27">
        <v>5.1253057835392513</v>
      </c>
      <c r="W27">
        <v>20.418146089910387</v>
      </c>
      <c r="X27">
        <v>64.901429256454776</v>
      </c>
      <c r="Y27">
        <v>0</v>
      </c>
      <c r="Z27">
        <v>5.7670713963681903</v>
      </c>
      <c r="AA27">
        <v>2.7806686136505947</v>
      </c>
      <c r="AB27">
        <v>7.3459455265892339</v>
      </c>
      <c r="AC27">
        <v>5.291490607429556</v>
      </c>
      <c r="AD27">
        <v>4.948582340599601</v>
      </c>
      <c r="AE27">
        <v>8.9658390813370072</v>
      </c>
      <c r="AF27">
        <v>6.3504398856413058</v>
      </c>
      <c r="AG27">
        <v>33.630859044856933</v>
      </c>
      <c r="AH27">
        <v>39.395236175537462</v>
      </c>
      <c r="AI27">
        <v>2.0881451234672759</v>
      </c>
      <c r="AJ27">
        <v>0</v>
      </c>
      <c r="AK27">
        <v>32.087366896378128</v>
      </c>
      <c r="AL27">
        <v>18.237198558973343</v>
      </c>
      <c r="AM27">
        <v>8.5647157078190244</v>
      </c>
      <c r="AN27">
        <v>6.3914509836151115E-2</v>
      </c>
      <c r="AO27">
        <v>0</v>
      </c>
      <c r="AP27">
        <v>0</v>
      </c>
      <c r="AQ27">
        <v>19.190298696793864</v>
      </c>
      <c r="AR27">
        <v>23.316494017787718</v>
      </c>
      <c r="AS27">
        <v>17.257703380078937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37.690137719432634</v>
      </c>
      <c r="BB27">
        <f t="shared" si="0"/>
        <v>863.98779815216244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270.48623876460817</v>
      </c>
      <c r="L28">
        <v>7.0131269991803151</v>
      </c>
      <c r="M28">
        <v>66.606527010707723</v>
      </c>
      <c r="N28">
        <v>54.984102064882663</v>
      </c>
      <c r="O28">
        <v>76.758039252853621</v>
      </c>
      <c r="P28">
        <v>24.244108540491478</v>
      </c>
      <c r="Q28">
        <v>0</v>
      </c>
      <c r="R28">
        <v>20.004031660710307</v>
      </c>
      <c r="S28">
        <v>4.0059789737336446</v>
      </c>
      <c r="T28">
        <v>0</v>
      </c>
      <c r="U28">
        <v>51.848931911378372</v>
      </c>
      <c r="V28">
        <v>5.1253057835392513</v>
      </c>
      <c r="W28">
        <v>20.418146089910387</v>
      </c>
      <c r="X28">
        <v>64.901429256454776</v>
      </c>
      <c r="Y28">
        <v>0</v>
      </c>
      <c r="Z28">
        <v>5.7670713963681903</v>
      </c>
      <c r="AA28">
        <v>12.339217202254227</v>
      </c>
      <c r="AB28">
        <v>14.766850667973975</v>
      </c>
      <c r="AC28">
        <v>10.582981214859112</v>
      </c>
      <c r="AD28">
        <v>9.897164681199202</v>
      </c>
      <c r="AE28">
        <v>17.99331836717257</v>
      </c>
      <c r="AF28">
        <v>6.3504398856413058</v>
      </c>
      <c r="AG28">
        <v>33.630859044856933</v>
      </c>
      <c r="AH28">
        <v>55.616804197349197</v>
      </c>
      <c r="AI28">
        <v>9.0486291977984905</v>
      </c>
      <c r="AJ28">
        <v>0</v>
      </c>
      <c r="AK28">
        <v>32.087366896378128</v>
      </c>
      <c r="AL28">
        <v>18.237198558973343</v>
      </c>
      <c r="AM28">
        <v>8.5647157078190244</v>
      </c>
      <c r="AN28">
        <v>6.3914509836151115E-2</v>
      </c>
      <c r="AO28">
        <v>0</v>
      </c>
      <c r="AP28">
        <v>0</v>
      </c>
      <c r="AQ28">
        <v>28.785448407337814</v>
      </c>
      <c r="AR28">
        <v>23.316494017787718</v>
      </c>
      <c r="AS28">
        <v>17.257703380078937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40.575349604241204</v>
      </c>
      <c r="BB28">
        <f t="shared" si="0"/>
        <v>930.126794037894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270.48623876460817</v>
      </c>
      <c r="L29">
        <v>7.0131269991803151</v>
      </c>
      <c r="M29">
        <v>66.606527010707723</v>
      </c>
      <c r="N29">
        <v>54.984102064882663</v>
      </c>
      <c r="O29">
        <v>76.758039252853621</v>
      </c>
      <c r="P29">
        <v>24.244108540491478</v>
      </c>
      <c r="Q29">
        <v>0</v>
      </c>
      <c r="R29">
        <v>20.003640935068351</v>
      </c>
      <c r="S29">
        <v>4.0059789737336446</v>
      </c>
      <c r="T29">
        <v>0</v>
      </c>
      <c r="U29">
        <v>51.848931911378372</v>
      </c>
      <c r="V29">
        <v>5.1349245477222771</v>
      </c>
      <c r="W29">
        <v>20.419222945712182</v>
      </c>
      <c r="X29">
        <v>64.901683756877901</v>
      </c>
      <c r="Y29">
        <v>0</v>
      </c>
      <c r="Z29">
        <v>5.7670713963681903</v>
      </c>
      <c r="AA29">
        <v>18.544278988102693</v>
      </c>
      <c r="AB29">
        <v>22.217738558413956</v>
      </c>
      <c r="AC29">
        <v>15.89048583035118</v>
      </c>
      <c r="AD29">
        <v>14.845746528759683</v>
      </c>
      <c r="AE29">
        <v>26.989978291644501</v>
      </c>
      <c r="AF29">
        <v>12.700879771282612</v>
      </c>
      <c r="AG29">
        <v>33.630859044856933</v>
      </c>
      <c r="AH29">
        <v>57.238960775099137</v>
      </c>
      <c r="AI29">
        <v>9.0486291977984905</v>
      </c>
      <c r="AJ29">
        <v>0</v>
      </c>
      <c r="AK29">
        <v>32.087366896378128</v>
      </c>
      <c r="AL29">
        <v>18.237198558973343</v>
      </c>
      <c r="AM29">
        <v>8.5647157078190244</v>
      </c>
      <c r="AN29">
        <v>6.3914509836151115E-2</v>
      </c>
      <c r="AO29">
        <v>0</v>
      </c>
      <c r="AP29">
        <v>0</v>
      </c>
      <c r="AQ29">
        <v>38.380597393587728</v>
      </c>
      <c r="AR29">
        <v>20.887692567151113</v>
      </c>
      <c r="AS29">
        <v>17.257703380078937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42.584182341568201</v>
      </c>
      <c r="BB29">
        <f t="shared" si="0"/>
        <v>976.17616075815067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270.48623876460817</v>
      </c>
      <c r="L30">
        <v>7.0131269991803151</v>
      </c>
      <c r="M30">
        <v>66.606527010707723</v>
      </c>
      <c r="N30">
        <v>54.984102064882663</v>
      </c>
      <c r="O30">
        <v>76.758039252853621</v>
      </c>
      <c r="P30">
        <v>24.244108540491478</v>
      </c>
      <c r="Q30">
        <v>0</v>
      </c>
      <c r="R30">
        <v>20.003640935068351</v>
      </c>
      <c r="S30">
        <v>4.0059789737336446</v>
      </c>
      <c r="T30">
        <v>0</v>
      </c>
      <c r="U30">
        <v>51.848931911378372</v>
      </c>
      <c r="V30">
        <v>5.1349245477222771</v>
      </c>
      <c r="W30">
        <v>20.419222945712182</v>
      </c>
      <c r="X30">
        <v>64.901683756877901</v>
      </c>
      <c r="Y30">
        <v>0</v>
      </c>
      <c r="Z30">
        <v>5.7670713963681903</v>
      </c>
      <c r="AA30">
        <v>18.544278988102693</v>
      </c>
      <c r="AB30">
        <v>22.217738558413956</v>
      </c>
      <c r="AC30">
        <v>15.89048583035118</v>
      </c>
      <c r="AD30">
        <v>14.845746528759683</v>
      </c>
      <c r="AE30">
        <v>26.989978291644501</v>
      </c>
      <c r="AF30">
        <v>12.700879771282612</v>
      </c>
      <c r="AG30">
        <v>33.630859044856933</v>
      </c>
      <c r="AH30">
        <v>68.686753199436438</v>
      </c>
      <c r="AI30">
        <v>9.0486291977984905</v>
      </c>
      <c r="AJ30">
        <v>0</v>
      </c>
      <c r="AK30">
        <v>32.087366896378128</v>
      </c>
      <c r="AL30">
        <v>18.237198558973343</v>
      </c>
      <c r="AM30">
        <v>8.5647157078190244</v>
      </c>
      <c r="AN30">
        <v>6.3914509836151115E-2</v>
      </c>
      <c r="AO30">
        <v>0</v>
      </c>
      <c r="AP30">
        <v>0</v>
      </c>
      <c r="AQ30">
        <v>38.380597393587728</v>
      </c>
      <c r="AR30">
        <v>20.887692567151113</v>
      </c>
      <c r="AS30">
        <v>17.257703380078937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43.062700064905506</v>
      </c>
      <c r="BB30">
        <f t="shared" si="0"/>
        <v>987.14543545915069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270.48623876460817</v>
      </c>
      <c r="L31">
        <v>7.0130666090997709</v>
      </c>
      <c r="M31">
        <v>66.606527010707723</v>
      </c>
      <c r="N31">
        <v>54.984102064882663</v>
      </c>
      <c r="O31">
        <v>76.758039252853621</v>
      </c>
      <c r="P31">
        <v>25.735134545237862</v>
      </c>
      <c r="Q31">
        <v>0</v>
      </c>
      <c r="R31">
        <v>20.003640935068351</v>
      </c>
      <c r="S31">
        <v>4.0059789737336446</v>
      </c>
      <c r="T31">
        <v>0</v>
      </c>
      <c r="U31">
        <v>51.848931911378372</v>
      </c>
      <c r="V31">
        <v>4.9053141004664029</v>
      </c>
      <c r="W31">
        <v>20.419222945712182</v>
      </c>
      <c r="X31">
        <v>64.901683756877901</v>
      </c>
      <c r="Y31">
        <v>0</v>
      </c>
      <c r="Z31">
        <v>5.7670713963681903</v>
      </c>
      <c r="AA31">
        <v>18.544278988102693</v>
      </c>
      <c r="AB31">
        <v>22.217738558413956</v>
      </c>
      <c r="AC31">
        <v>15.89048583035118</v>
      </c>
      <c r="AD31">
        <v>14.845746528759683</v>
      </c>
      <c r="AE31">
        <v>26.989978291644501</v>
      </c>
      <c r="AF31">
        <v>12.700879771282612</v>
      </c>
      <c r="AG31">
        <v>33.630859044856933</v>
      </c>
      <c r="AH31">
        <v>68.686753199436438</v>
      </c>
      <c r="AI31">
        <v>9.0486291977984905</v>
      </c>
      <c r="AJ31">
        <v>0</v>
      </c>
      <c r="AK31">
        <v>32.087366896378128</v>
      </c>
      <c r="AL31">
        <v>9.552818366946628</v>
      </c>
      <c r="AM31">
        <v>8.5647157078190244</v>
      </c>
      <c r="AN31">
        <v>6.3914509836151115E-2</v>
      </c>
      <c r="AO31">
        <v>0</v>
      </c>
      <c r="AP31">
        <v>0</v>
      </c>
      <c r="AQ31">
        <v>38.380597393587728</v>
      </c>
      <c r="AR31">
        <v>20.887692567151113</v>
      </c>
      <c r="AS31">
        <v>17.257703380078937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42.752417618876514</v>
      </c>
      <c r="BB31">
        <f t="shared" si="0"/>
        <v>980.03269288056299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279.19843462916492</v>
      </c>
      <c r="L32">
        <v>7.1906141554610015</v>
      </c>
      <c r="M32">
        <v>66.606527010707723</v>
      </c>
      <c r="N32">
        <v>54.984102064882663</v>
      </c>
      <c r="O32">
        <v>76.758039252853621</v>
      </c>
      <c r="P32">
        <v>26.832419901193198</v>
      </c>
      <c r="Q32">
        <v>0</v>
      </c>
      <c r="R32">
        <v>20.003640935068351</v>
      </c>
      <c r="S32">
        <v>4.0059789737336446</v>
      </c>
      <c r="T32">
        <v>0</v>
      </c>
      <c r="U32">
        <v>51.848931911378372</v>
      </c>
      <c r="V32">
        <v>4.696577330233791</v>
      </c>
      <c r="W32">
        <v>20.419222945712182</v>
      </c>
      <c r="X32">
        <v>64.901683756877901</v>
      </c>
      <c r="Y32">
        <v>0</v>
      </c>
      <c r="Z32">
        <v>5.7670713963681903</v>
      </c>
      <c r="AA32">
        <v>18.544278988102693</v>
      </c>
      <c r="AB32">
        <v>22.217738558413956</v>
      </c>
      <c r="AC32">
        <v>15.89048583035118</v>
      </c>
      <c r="AD32">
        <v>14.845746528759683</v>
      </c>
      <c r="AE32">
        <v>26.989978291644501</v>
      </c>
      <c r="AF32">
        <v>12.700879771282612</v>
      </c>
      <c r="AG32">
        <v>33.630859044856933</v>
      </c>
      <c r="AH32">
        <v>68.686753199436438</v>
      </c>
      <c r="AI32">
        <v>9.0486291977984905</v>
      </c>
      <c r="AJ32">
        <v>0</v>
      </c>
      <c r="AK32">
        <v>32.087366896378128</v>
      </c>
      <c r="AL32">
        <v>9.552818366946628</v>
      </c>
      <c r="AM32">
        <v>8.5647157078190244</v>
      </c>
      <c r="AN32">
        <v>6.3914509836151115E-2</v>
      </c>
      <c r="AO32">
        <v>0</v>
      </c>
      <c r="AP32">
        <v>0</v>
      </c>
      <c r="AQ32">
        <v>38.380597393587728</v>
      </c>
      <c r="AR32">
        <v>20.887692567151113</v>
      </c>
      <c r="AS32">
        <v>17.257703380078937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43.161150224336076</v>
      </c>
      <c r="BB32">
        <f t="shared" si="0"/>
        <v>989.40225227174415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270.48426072815528</v>
      </c>
      <c r="L33">
        <v>7.0131620621589317</v>
      </c>
      <c r="M33">
        <v>66.606527010707723</v>
      </c>
      <c r="N33">
        <v>54.984102064882663</v>
      </c>
      <c r="O33">
        <v>76.758039252853621</v>
      </c>
      <c r="P33">
        <v>24.702054734850655</v>
      </c>
      <c r="Q33">
        <v>0</v>
      </c>
      <c r="R33">
        <v>20.003640935068351</v>
      </c>
      <c r="S33">
        <v>4.0059789737336446</v>
      </c>
      <c r="T33">
        <v>0</v>
      </c>
      <c r="U33">
        <v>51.848931911378372</v>
      </c>
      <c r="V33">
        <v>4.633956299164006</v>
      </c>
      <c r="W33">
        <v>20.419222945712182</v>
      </c>
      <c r="X33">
        <v>64.901683756877901</v>
      </c>
      <c r="Y33">
        <v>0</v>
      </c>
      <c r="Z33">
        <v>5.7670713963681903</v>
      </c>
      <c r="AA33">
        <v>18.544278988102693</v>
      </c>
      <c r="AB33">
        <v>22.217738558413956</v>
      </c>
      <c r="AC33">
        <v>15.89048583035118</v>
      </c>
      <c r="AD33">
        <v>9.897164681199202</v>
      </c>
      <c r="AE33">
        <v>17.99331836717257</v>
      </c>
      <c r="AF33">
        <v>6.3504398856413058</v>
      </c>
      <c r="AG33">
        <v>33.630859044856933</v>
      </c>
      <c r="AH33">
        <v>55.616804197349197</v>
      </c>
      <c r="AI33">
        <v>9.0486291977984905</v>
      </c>
      <c r="AJ33">
        <v>0</v>
      </c>
      <c r="AK33">
        <v>32.087366896378128</v>
      </c>
      <c r="AL33">
        <v>9.552818366946628</v>
      </c>
      <c r="AM33">
        <v>8.5647157078190244</v>
      </c>
      <c r="AN33">
        <v>6.3914509836151115E-2</v>
      </c>
      <c r="AO33">
        <v>0</v>
      </c>
      <c r="AP33">
        <v>0</v>
      </c>
      <c r="AQ33">
        <v>38.380597393587728</v>
      </c>
      <c r="AR33">
        <v>23.316494017787718</v>
      </c>
      <c r="AS33">
        <v>17.257703380078937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41.404653973780619</v>
      </c>
      <c r="BB33">
        <f t="shared" si="0"/>
        <v>949.13730712145116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270.48267504624226</v>
      </c>
      <c r="L34">
        <v>7.0133717735749999</v>
      </c>
      <c r="M34">
        <v>66.606527010707723</v>
      </c>
      <c r="N34">
        <v>54.984102064882663</v>
      </c>
      <c r="O34">
        <v>76.758039252853621</v>
      </c>
      <c r="P34">
        <v>24.702054734850655</v>
      </c>
      <c r="Q34">
        <v>0</v>
      </c>
      <c r="R34">
        <v>20.003640935068351</v>
      </c>
      <c r="S34">
        <v>4.0077149731889419</v>
      </c>
      <c r="T34">
        <v>0</v>
      </c>
      <c r="U34">
        <v>51.848931911378372</v>
      </c>
      <c r="V34">
        <v>4.633956299164006</v>
      </c>
      <c r="W34">
        <v>20.419222945712182</v>
      </c>
      <c r="X34">
        <v>64.901683756877901</v>
      </c>
      <c r="Y34">
        <v>0</v>
      </c>
      <c r="Z34">
        <v>5.7670713963681903</v>
      </c>
      <c r="AA34">
        <v>12.339217202254227</v>
      </c>
      <c r="AB34">
        <v>22.217738558413956</v>
      </c>
      <c r="AC34">
        <v>15.89048583035118</v>
      </c>
      <c r="AD34">
        <v>4.948582340599601</v>
      </c>
      <c r="AE34">
        <v>8.9658390813370072</v>
      </c>
      <c r="AF34">
        <v>6.3504398856413058</v>
      </c>
      <c r="AG34">
        <v>33.630859044856933</v>
      </c>
      <c r="AH34">
        <v>39.395236175537462</v>
      </c>
      <c r="AI34">
        <v>2.0881451234672759</v>
      </c>
      <c r="AJ34">
        <v>0</v>
      </c>
      <c r="AK34">
        <v>32.087366896378128</v>
      </c>
      <c r="AL34">
        <v>9.552818366946628</v>
      </c>
      <c r="AM34">
        <v>8.5647157078190244</v>
      </c>
      <c r="AN34">
        <v>6.3914509836151115E-2</v>
      </c>
      <c r="AO34">
        <v>0</v>
      </c>
      <c r="AP34">
        <v>0</v>
      </c>
      <c r="AQ34">
        <v>28.785448407337814</v>
      </c>
      <c r="AR34">
        <v>23.316494017787718</v>
      </c>
      <c r="AS34">
        <v>17.257703380078937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39.191011059113599</v>
      </c>
      <c r="BB34">
        <f t="shared" si="0"/>
        <v>898.39298557039979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280.17828325189606</v>
      </c>
      <c r="L35">
        <v>6.7415549954226623</v>
      </c>
      <c r="M35">
        <v>66.606527010707723</v>
      </c>
      <c r="N35">
        <v>54.984102064882663</v>
      </c>
      <c r="O35">
        <v>76.758039252853621</v>
      </c>
      <c r="P35">
        <v>24.244108540491478</v>
      </c>
      <c r="Q35">
        <v>0</v>
      </c>
      <c r="R35">
        <v>20.003987818672986</v>
      </c>
      <c r="S35">
        <v>4.0077149731889419</v>
      </c>
      <c r="T35">
        <v>0</v>
      </c>
      <c r="U35">
        <v>51.848931911378372</v>
      </c>
      <c r="V35">
        <v>4.4450246919158989</v>
      </c>
      <c r="W35">
        <v>20.409854422163509</v>
      </c>
      <c r="X35">
        <v>64.902748936723157</v>
      </c>
      <c r="Y35">
        <v>0</v>
      </c>
      <c r="Z35">
        <v>5.7670713963681903</v>
      </c>
      <c r="AA35">
        <v>12.339217202254227</v>
      </c>
      <c r="AB35">
        <v>22.217738558413956</v>
      </c>
      <c r="AC35">
        <v>10.582981214859112</v>
      </c>
      <c r="AD35">
        <v>4.7334264794780712</v>
      </c>
      <c r="AE35">
        <v>8.9658390813370072</v>
      </c>
      <c r="AF35">
        <v>0</v>
      </c>
      <c r="AG35">
        <v>33.630859044856933</v>
      </c>
      <c r="AH35">
        <v>27.808401874243373</v>
      </c>
      <c r="AI35">
        <v>0</v>
      </c>
      <c r="AJ35">
        <v>0</v>
      </c>
      <c r="AK35">
        <v>32.087366896378128</v>
      </c>
      <c r="AL35">
        <v>9.552818366946628</v>
      </c>
      <c r="AM35">
        <v>8.5647157078190244</v>
      </c>
      <c r="AN35">
        <v>6.7994193727822991E-2</v>
      </c>
      <c r="AO35">
        <v>0</v>
      </c>
      <c r="AP35">
        <v>0</v>
      </c>
      <c r="AQ35">
        <v>19.190298696793864</v>
      </c>
      <c r="AR35">
        <v>20.887692567151113</v>
      </c>
      <c r="AS35">
        <v>17.257703380078937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37.987213105795909</v>
      </c>
      <c r="BB35">
        <f t="shared" si="0"/>
        <v>870.79778942520795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280.21255910620135</v>
      </c>
      <c r="L36">
        <v>6.7415549954226623</v>
      </c>
      <c r="M36">
        <v>66.606527010707723</v>
      </c>
      <c r="N36">
        <v>54.984102064882663</v>
      </c>
      <c r="O36">
        <v>76.758039252853621</v>
      </c>
      <c r="P36">
        <v>24.244108540491478</v>
      </c>
      <c r="Q36">
        <v>0</v>
      </c>
      <c r="R36">
        <v>20.003987818672986</v>
      </c>
      <c r="S36">
        <v>4.0077149731889419</v>
      </c>
      <c r="T36">
        <v>0</v>
      </c>
      <c r="U36">
        <v>51.848931911378372</v>
      </c>
      <c r="V36">
        <v>4.4450246919158989</v>
      </c>
      <c r="W36">
        <v>20.409854422163509</v>
      </c>
      <c r="X36">
        <v>64.902748936723157</v>
      </c>
      <c r="Y36">
        <v>0</v>
      </c>
      <c r="Z36">
        <v>5.7670713963681903</v>
      </c>
      <c r="AA36">
        <v>12.339217202254227</v>
      </c>
      <c r="AB36">
        <v>14.766850667973975</v>
      </c>
      <c r="AC36">
        <v>10.582981214859112</v>
      </c>
      <c r="AD36">
        <v>0</v>
      </c>
      <c r="AE36">
        <v>7.7050176595391919</v>
      </c>
      <c r="AF36">
        <v>0</v>
      </c>
      <c r="AG36">
        <v>33.630859044856933</v>
      </c>
      <c r="AH36">
        <v>18.538934882070546</v>
      </c>
      <c r="AI36">
        <v>0</v>
      </c>
      <c r="AJ36">
        <v>0</v>
      </c>
      <c r="AK36">
        <v>32.087366896378128</v>
      </c>
      <c r="AL36">
        <v>9.552818366946628</v>
      </c>
      <c r="AM36">
        <v>8.5647157078190244</v>
      </c>
      <c r="AN36">
        <v>6.7994193727822991E-2</v>
      </c>
      <c r="AO36">
        <v>0</v>
      </c>
      <c r="AP36">
        <v>0</v>
      </c>
      <c r="AQ36">
        <v>9.5951497105439501</v>
      </c>
      <c r="AR36">
        <v>20.887692567151113</v>
      </c>
      <c r="AS36">
        <v>17.257703380078937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36.638098212514073</v>
      </c>
      <c r="BB36">
        <f t="shared" si="0"/>
        <v>839.87142840265642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280.17828325189606</v>
      </c>
      <c r="L37">
        <v>7.0131892300308802</v>
      </c>
      <c r="M37">
        <v>66.606527010707723</v>
      </c>
      <c r="N37">
        <v>54.984102064882663</v>
      </c>
      <c r="O37">
        <v>76.758039252853621</v>
      </c>
      <c r="P37">
        <v>24.244108540491478</v>
      </c>
      <c r="Q37">
        <v>0</v>
      </c>
      <c r="R37">
        <v>20.005569652692373</v>
      </c>
      <c r="S37">
        <v>4.7370390845076118</v>
      </c>
      <c r="T37">
        <v>0</v>
      </c>
      <c r="U37">
        <v>51.848931911378372</v>
      </c>
      <c r="V37">
        <v>4.4450246919158989</v>
      </c>
      <c r="W37">
        <v>20.409854422163509</v>
      </c>
      <c r="X37">
        <v>64.902748936723157</v>
      </c>
      <c r="Y37">
        <v>0</v>
      </c>
      <c r="Z37">
        <v>5.7670713963681903</v>
      </c>
      <c r="AA37">
        <v>12.339217202254227</v>
      </c>
      <c r="AB37">
        <v>14.766850667973975</v>
      </c>
      <c r="AC37">
        <v>10.582981214859112</v>
      </c>
      <c r="AD37">
        <v>0</v>
      </c>
      <c r="AE37">
        <v>7.7050176595391919</v>
      </c>
      <c r="AF37">
        <v>0</v>
      </c>
      <c r="AG37">
        <v>33.630859044856933</v>
      </c>
      <c r="AH37">
        <v>7.4155739528282192</v>
      </c>
      <c r="AI37">
        <v>0</v>
      </c>
      <c r="AJ37">
        <v>0</v>
      </c>
      <c r="AK37">
        <v>32.087366896378128</v>
      </c>
      <c r="AL37">
        <v>9.552818366946628</v>
      </c>
      <c r="AM37">
        <v>8.5647157078190244</v>
      </c>
      <c r="AN37">
        <v>6.7994193727822991E-2</v>
      </c>
      <c r="AO37">
        <v>0</v>
      </c>
      <c r="AP37">
        <v>2.5361914733455797</v>
      </c>
      <c r="AQ37">
        <v>9.5951497105439501</v>
      </c>
      <c r="AR37">
        <v>21.373452582249623</v>
      </c>
      <c r="AS37">
        <v>17.257703380078937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36.339932746700512</v>
      </c>
      <c r="BB37">
        <f t="shared" si="0"/>
        <v>833.03644875331258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280.21255910620135</v>
      </c>
      <c r="L38">
        <v>7.0131892300308802</v>
      </c>
      <c r="M38">
        <v>66.606527010707723</v>
      </c>
      <c r="N38">
        <v>54.984102064882663</v>
      </c>
      <c r="O38">
        <v>76.758039252853621</v>
      </c>
      <c r="P38">
        <v>24.244108540491478</v>
      </c>
      <c r="Q38">
        <v>0</v>
      </c>
      <c r="R38">
        <v>20.005569652692373</v>
      </c>
      <c r="S38">
        <v>4.7370390845076118</v>
      </c>
      <c r="T38">
        <v>0</v>
      </c>
      <c r="U38">
        <v>51.848931911378372</v>
      </c>
      <c r="V38">
        <v>4.4450246919158989</v>
      </c>
      <c r="W38">
        <v>5.2187902413728278</v>
      </c>
      <c r="X38">
        <v>64.902748936723157</v>
      </c>
      <c r="Y38">
        <v>0</v>
      </c>
      <c r="Z38">
        <v>5.7670713963681903</v>
      </c>
      <c r="AA38">
        <v>12.339217202254227</v>
      </c>
      <c r="AB38">
        <v>14.766850667973975</v>
      </c>
      <c r="AC38">
        <v>10.582981214859112</v>
      </c>
      <c r="AD38">
        <v>0</v>
      </c>
      <c r="AE38">
        <v>7.7050176595391919</v>
      </c>
      <c r="AF38">
        <v>0</v>
      </c>
      <c r="AG38">
        <v>33.630859044856933</v>
      </c>
      <c r="AH38">
        <v>0</v>
      </c>
      <c r="AI38">
        <v>0</v>
      </c>
      <c r="AJ38">
        <v>0</v>
      </c>
      <c r="AK38">
        <v>32.087366896378128</v>
      </c>
      <c r="AL38">
        <v>9.552818366946628</v>
      </c>
      <c r="AM38">
        <v>8.5647157078190244</v>
      </c>
      <c r="AN38">
        <v>6.7994193727822991E-2</v>
      </c>
      <c r="AO38">
        <v>0</v>
      </c>
      <c r="AP38">
        <v>2.5361914733455797</v>
      </c>
      <c r="AQ38">
        <v>9.5951497105439501</v>
      </c>
      <c r="AR38">
        <v>21.373452582249623</v>
      </c>
      <c r="AS38">
        <v>17.257703380078937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35.396408003425194</v>
      </c>
      <c r="BB38">
        <f t="shared" si="0"/>
        <v>811.40761121727417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280.31336585279439</v>
      </c>
      <c r="L39">
        <v>7.013143035243</v>
      </c>
      <c r="M39">
        <v>66.606527010707723</v>
      </c>
      <c r="N39">
        <v>54.984102064882663</v>
      </c>
      <c r="O39">
        <v>76.758039252853621</v>
      </c>
      <c r="P39">
        <v>24.244108540491478</v>
      </c>
      <c r="Q39">
        <v>0</v>
      </c>
      <c r="R39">
        <v>20.005569652692373</v>
      </c>
      <c r="S39">
        <v>4.7504594285712365</v>
      </c>
      <c r="T39">
        <v>0</v>
      </c>
      <c r="U39">
        <v>51.848931911378372</v>
      </c>
      <c r="V39">
        <v>4.4450246919158989</v>
      </c>
      <c r="W39">
        <v>5.010030801652154</v>
      </c>
      <c r="X39">
        <v>26.84356370441769</v>
      </c>
      <c r="Y39">
        <v>0</v>
      </c>
      <c r="Z39">
        <v>5.7670713963681903</v>
      </c>
      <c r="AA39">
        <v>12.339217202254227</v>
      </c>
      <c r="AB39">
        <v>14.766850667973975</v>
      </c>
      <c r="AC39">
        <v>5.291490607429556</v>
      </c>
      <c r="AD39">
        <v>0</v>
      </c>
      <c r="AE39">
        <v>0</v>
      </c>
      <c r="AF39">
        <v>0</v>
      </c>
      <c r="AG39">
        <v>33.630859044856933</v>
      </c>
      <c r="AH39">
        <v>0</v>
      </c>
      <c r="AI39">
        <v>0</v>
      </c>
      <c r="AJ39">
        <v>0</v>
      </c>
      <c r="AK39">
        <v>32.087366896378128</v>
      </c>
      <c r="AL39">
        <v>9.552818366946628</v>
      </c>
      <c r="AM39">
        <v>8.5647157078190244</v>
      </c>
      <c r="AN39">
        <v>6.7994193727822991E-2</v>
      </c>
      <c r="AO39">
        <v>0</v>
      </c>
      <c r="AP39">
        <v>2.5361914733455797</v>
      </c>
      <c r="AQ39">
        <v>9.5951497105439501</v>
      </c>
      <c r="AR39">
        <v>21.373452582249623</v>
      </c>
      <c r="AS39">
        <v>17.257703380078937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33.258326632022516</v>
      </c>
      <c r="BB39">
        <f t="shared" si="0"/>
        <v>762.39542054555068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280.35501772714798</v>
      </c>
      <c r="L40">
        <v>7.013143035243</v>
      </c>
      <c r="M40">
        <v>66.606527010707723</v>
      </c>
      <c r="N40">
        <v>54.984102064882663</v>
      </c>
      <c r="O40">
        <v>76.758039252853621</v>
      </c>
      <c r="P40">
        <v>24.244108540491478</v>
      </c>
      <c r="Q40">
        <v>0</v>
      </c>
      <c r="R40">
        <v>20.005569652692373</v>
      </c>
      <c r="S40">
        <v>4.7504594285712365</v>
      </c>
      <c r="T40">
        <v>0</v>
      </c>
      <c r="U40">
        <v>51.848931911378372</v>
      </c>
      <c r="V40">
        <v>4.4450246919158989</v>
      </c>
      <c r="W40">
        <v>5.010030801652154</v>
      </c>
      <c r="X40">
        <v>19.036333196675429</v>
      </c>
      <c r="Y40">
        <v>0</v>
      </c>
      <c r="Z40">
        <v>5.7670713963681903</v>
      </c>
      <c r="AA40">
        <v>9.6124236969317476</v>
      </c>
      <c r="AB40">
        <v>7.3459455265892339</v>
      </c>
      <c r="AC40">
        <v>0</v>
      </c>
      <c r="AD40">
        <v>0</v>
      </c>
      <c r="AE40">
        <v>0</v>
      </c>
      <c r="AF40">
        <v>0</v>
      </c>
      <c r="AG40">
        <v>33.630859044856933</v>
      </c>
      <c r="AH40">
        <v>0</v>
      </c>
      <c r="AI40">
        <v>0</v>
      </c>
      <c r="AJ40">
        <v>0</v>
      </c>
      <c r="AK40">
        <v>32.087366896378128</v>
      </c>
      <c r="AL40">
        <v>9.552818366946628</v>
      </c>
      <c r="AM40">
        <v>8.5647157078190244</v>
      </c>
      <c r="AN40">
        <v>6.7994193727822991E-2</v>
      </c>
      <c r="AO40">
        <v>0</v>
      </c>
      <c r="AP40">
        <v>2.5361914733455797</v>
      </c>
      <c r="AQ40">
        <v>9.5951497105439501</v>
      </c>
      <c r="AR40">
        <v>21.373452582249623</v>
      </c>
      <c r="AS40">
        <v>17.257703380078937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32.288367334323958</v>
      </c>
      <c r="BB40">
        <f t="shared" si="0"/>
        <v>740.16061195572399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280.97451411684915</v>
      </c>
      <c r="L41">
        <v>7.013143035243</v>
      </c>
      <c r="M41">
        <v>66.606527010707723</v>
      </c>
      <c r="N41">
        <v>54.984102064882663</v>
      </c>
      <c r="O41">
        <v>76.758039252853621</v>
      </c>
      <c r="P41">
        <v>24.702054734850655</v>
      </c>
      <c r="Q41">
        <v>0</v>
      </c>
      <c r="R41">
        <v>6.0108516351594821</v>
      </c>
      <c r="S41">
        <v>5.374685713600365</v>
      </c>
      <c r="T41">
        <v>0</v>
      </c>
      <c r="U41">
        <v>51.848931911378372</v>
      </c>
      <c r="V41">
        <v>4.4450246919158989</v>
      </c>
      <c r="W41">
        <v>5.010030801652154</v>
      </c>
      <c r="X41">
        <v>19.036333196675429</v>
      </c>
      <c r="Y41">
        <v>0</v>
      </c>
      <c r="Z41">
        <v>5.7670713963681903</v>
      </c>
      <c r="AA41">
        <v>6.1522294452097679</v>
      </c>
      <c r="AB41">
        <v>7.3459455265892339</v>
      </c>
      <c r="AC41">
        <v>0</v>
      </c>
      <c r="AD41">
        <v>0</v>
      </c>
      <c r="AE41">
        <v>0</v>
      </c>
      <c r="AF41">
        <v>0</v>
      </c>
      <c r="AG41">
        <v>33.630859044856933</v>
      </c>
      <c r="AH41">
        <v>0</v>
      </c>
      <c r="AI41">
        <v>0</v>
      </c>
      <c r="AJ41">
        <v>0</v>
      </c>
      <c r="AK41">
        <v>32.087366896378128</v>
      </c>
      <c r="AL41">
        <v>9.552818366946628</v>
      </c>
      <c r="AM41">
        <v>8.5647157078190244</v>
      </c>
      <c r="AN41">
        <v>6.7994193727822991E-2</v>
      </c>
      <c r="AO41">
        <v>0</v>
      </c>
      <c r="AP41">
        <v>2.5361914733455797</v>
      </c>
      <c r="AQ41">
        <v>9.5951497105439501</v>
      </c>
      <c r="AR41">
        <v>20.887692567151113</v>
      </c>
      <c r="AS41">
        <v>17.257703380078937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31.609576991565913</v>
      </c>
      <c r="BB41">
        <f t="shared" si="0"/>
        <v>724.60039888321819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280.95972907326416</v>
      </c>
      <c r="L42">
        <v>7.013143035243</v>
      </c>
      <c r="M42">
        <v>66.606527010707723</v>
      </c>
      <c r="N42">
        <v>54.984102064882663</v>
      </c>
      <c r="O42">
        <v>76.758039252853621</v>
      </c>
      <c r="P42">
        <v>24.702054734850655</v>
      </c>
      <c r="Q42">
        <v>0</v>
      </c>
      <c r="R42">
        <v>6.0108516351594821</v>
      </c>
      <c r="S42">
        <v>5.374685713600365</v>
      </c>
      <c r="T42">
        <v>0</v>
      </c>
      <c r="U42">
        <v>51.848931911378372</v>
      </c>
      <c r="V42">
        <v>3.4034552060562651</v>
      </c>
      <c r="W42">
        <v>5.010030801652154</v>
      </c>
      <c r="X42">
        <v>19.036333196675429</v>
      </c>
      <c r="Y42">
        <v>0</v>
      </c>
      <c r="Z42">
        <v>5.7670713963681903</v>
      </c>
      <c r="AA42">
        <v>0</v>
      </c>
      <c r="AB42">
        <v>7.3459455265892339</v>
      </c>
      <c r="AC42">
        <v>0</v>
      </c>
      <c r="AD42">
        <v>0</v>
      </c>
      <c r="AE42">
        <v>0</v>
      </c>
      <c r="AF42">
        <v>0</v>
      </c>
      <c r="AG42">
        <v>33.630859044856933</v>
      </c>
      <c r="AH42">
        <v>0</v>
      </c>
      <c r="AI42">
        <v>0</v>
      </c>
      <c r="AJ42">
        <v>0</v>
      </c>
      <c r="AK42">
        <v>32.087366896378128</v>
      </c>
      <c r="AL42">
        <v>9.552818366946628</v>
      </c>
      <c r="AM42">
        <v>8.5647157078190244</v>
      </c>
      <c r="AN42">
        <v>6.7994193727822991E-2</v>
      </c>
      <c r="AO42">
        <v>0</v>
      </c>
      <c r="AP42">
        <v>2.5361914733455797</v>
      </c>
      <c r="AQ42">
        <v>9.5951497105439501</v>
      </c>
      <c r="AR42">
        <v>20.887692567151113</v>
      </c>
      <c r="AS42">
        <v>17.257703380078937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31.308258181425369</v>
      </c>
      <c r="BB42">
        <f t="shared" si="0"/>
        <v>717.6931337187043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281.12165287418617</v>
      </c>
      <c r="L43">
        <v>7.013143035243</v>
      </c>
      <c r="M43">
        <v>66.606527010707723</v>
      </c>
      <c r="N43">
        <v>54.984102064882663</v>
      </c>
      <c r="O43">
        <v>76.758039252853621</v>
      </c>
      <c r="P43">
        <v>24.702054734850655</v>
      </c>
      <c r="Q43">
        <v>0</v>
      </c>
      <c r="R43">
        <v>6.00999733458303</v>
      </c>
      <c r="S43">
        <v>5.3860780952288971</v>
      </c>
      <c r="T43">
        <v>0</v>
      </c>
      <c r="U43">
        <v>51.848931911378372</v>
      </c>
      <c r="V43">
        <v>4.0117148955155013</v>
      </c>
      <c r="W43">
        <v>5.0078838620790158</v>
      </c>
      <c r="X43">
        <v>19.034272597978891</v>
      </c>
      <c r="Y43">
        <v>0</v>
      </c>
      <c r="Z43">
        <v>2.8835359273638073</v>
      </c>
      <c r="AA43">
        <v>0</v>
      </c>
      <c r="AB43">
        <v>7.3459455265892339</v>
      </c>
      <c r="AC43">
        <v>0</v>
      </c>
      <c r="AD43">
        <v>0</v>
      </c>
      <c r="AE43">
        <v>0</v>
      </c>
      <c r="AF43">
        <v>0</v>
      </c>
      <c r="AG43">
        <v>33.630859044856933</v>
      </c>
      <c r="AH43">
        <v>0</v>
      </c>
      <c r="AI43">
        <v>0</v>
      </c>
      <c r="AJ43">
        <v>0</v>
      </c>
      <c r="AK43">
        <v>32.087366896378128</v>
      </c>
      <c r="AL43">
        <v>9.552818366946628</v>
      </c>
      <c r="AM43">
        <v>8.5647157078190244</v>
      </c>
      <c r="AN43">
        <v>6.7994193727822991E-2</v>
      </c>
      <c r="AO43">
        <v>0</v>
      </c>
      <c r="AP43">
        <v>0</v>
      </c>
      <c r="AQ43">
        <v>9.5951497105439501</v>
      </c>
      <c r="AR43">
        <v>20.887692567151113</v>
      </c>
      <c r="AS43">
        <v>17.257703380078937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31.114171881821388</v>
      </c>
      <c r="BB43">
        <f t="shared" si="0"/>
        <v>713.24400710912198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281.10707793792392</v>
      </c>
      <c r="L44">
        <v>7.013143035243</v>
      </c>
      <c r="M44">
        <v>66.606527010707723</v>
      </c>
      <c r="N44">
        <v>54.984102064882663</v>
      </c>
      <c r="O44">
        <v>76.758039252853621</v>
      </c>
      <c r="P44">
        <v>24.702054734850655</v>
      </c>
      <c r="Q44">
        <v>0</v>
      </c>
      <c r="R44">
        <v>6.00999733458303</v>
      </c>
      <c r="S44">
        <v>5.3860780952288971</v>
      </c>
      <c r="T44">
        <v>0</v>
      </c>
      <c r="U44">
        <v>51.848931911378372</v>
      </c>
      <c r="V44">
        <v>4.0117148955155013</v>
      </c>
      <c r="W44">
        <v>5.0078838620790158</v>
      </c>
      <c r="X44">
        <v>19.034272597978891</v>
      </c>
      <c r="Y44">
        <v>0</v>
      </c>
      <c r="Z44">
        <v>2.8835359273638073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33.630859044856933</v>
      </c>
      <c r="AH44">
        <v>0</v>
      </c>
      <c r="AI44">
        <v>0</v>
      </c>
      <c r="AJ44">
        <v>0</v>
      </c>
      <c r="AK44">
        <v>32.087366896378128</v>
      </c>
      <c r="AL44">
        <v>9.552818366946628</v>
      </c>
      <c r="AM44">
        <v>8.5647157078190244</v>
      </c>
      <c r="AN44">
        <v>6.7994193727822991E-2</v>
      </c>
      <c r="AO44">
        <v>0</v>
      </c>
      <c r="AP44">
        <v>0</v>
      </c>
      <c r="AQ44">
        <v>9.5951497105439501</v>
      </c>
      <c r="AR44">
        <v>20.887692567151113</v>
      </c>
      <c r="AS44">
        <v>17.257703380078937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30.806502126474197</v>
      </c>
      <c r="BB44">
        <f t="shared" si="0"/>
        <v>706.19115640161749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281.12165287418617</v>
      </c>
      <c r="L45">
        <v>7.013143035243</v>
      </c>
      <c r="M45">
        <v>66.606527010707723</v>
      </c>
      <c r="N45">
        <v>54.984102064882663</v>
      </c>
      <c r="O45">
        <v>76.758039252853621</v>
      </c>
      <c r="P45">
        <v>24.702054734850655</v>
      </c>
      <c r="Q45">
        <v>0</v>
      </c>
      <c r="R45">
        <v>6.00999733458303</v>
      </c>
      <c r="S45">
        <v>5.3860780952288971</v>
      </c>
      <c r="T45">
        <v>0</v>
      </c>
      <c r="U45">
        <v>51.848931911378372</v>
      </c>
      <c r="V45">
        <v>3.8937372696778723</v>
      </c>
      <c r="W45">
        <v>5.0078838620790158</v>
      </c>
      <c r="X45">
        <v>19.034272597978891</v>
      </c>
      <c r="Y45">
        <v>0</v>
      </c>
      <c r="Z45">
        <v>2.8835359273638073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33.630859044856933</v>
      </c>
      <c r="AH45">
        <v>0</v>
      </c>
      <c r="AI45">
        <v>0</v>
      </c>
      <c r="AJ45">
        <v>0</v>
      </c>
      <c r="AK45">
        <v>32.087366896378128</v>
      </c>
      <c r="AL45">
        <v>9.552818366946628</v>
      </c>
      <c r="AM45">
        <v>8.5647157078190244</v>
      </c>
      <c r="AN45">
        <v>6.7994193727822991E-2</v>
      </c>
      <c r="AO45">
        <v>0</v>
      </c>
      <c r="AP45">
        <v>0</v>
      </c>
      <c r="AQ45">
        <v>9.5951497105439501</v>
      </c>
      <c r="AR45">
        <v>20.887692567151113</v>
      </c>
      <c r="AS45">
        <v>17.257703380078937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30.802179894049946</v>
      </c>
      <c r="BB45">
        <f t="shared" si="0"/>
        <v>706.0920759444665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281.10707793792392</v>
      </c>
      <c r="L46">
        <v>7.013143035243</v>
      </c>
      <c r="M46">
        <v>66.606527010707723</v>
      </c>
      <c r="N46">
        <v>54.984102064882663</v>
      </c>
      <c r="O46">
        <v>76.758039252853621</v>
      </c>
      <c r="P46">
        <v>24.702054734850655</v>
      </c>
      <c r="Q46">
        <v>0</v>
      </c>
      <c r="R46">
        <v>6.00999733458303</v>
      </c>
      <c r="S46">
        <v>5.3860780952288971</v>
      </c>
      <c r="T46">
        <v>0</v>
      </c>
      <c r="U46">
        <v>51.848931911378372</v>
      </c>
      <c r="V46">
        <v>3.8415424001111447</v>
      </c>
      <c r="W46">
        <v>5.0078838620790158</v>
      </c>
      <c r="X46">
        <v>19.034272597978891</v>
      </c>
      <c r="Y46">
        <v>0</v>
      </c>
      <c r="Z46">
        <v>2.8835359273638073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33.630859044856933</v>
      </c>
      <c r="AH46">
        <v>0</v>
      </c>
      <c r="AI46">
        <v>0</v>
      </c>
      <c r="AJ46">
        <v>0</v>
      </c>
      <c r="AK46">
        <v>32.087366896378128</v>
      </c>
      <c r="AL46">
        <v>9.552818366946628</v>
      </c>
      <c r="AM46">
        <v>8.5647157078190244</v>
      </c>
      <c r="AN46">
        <v>6.7994193727822991E-2</v>
      </c>
      <c r="AO46">
        <v>0</v>
      </c>
      <c r="AP46">
        <v>0</v>
      </c>
      <c r="AQ46">
        <v>9.5951497105439501</v>
      </c>
      <c r="AR46">
        <v>20.887692567151113</v>
      </c>
      <c r="AS46">
        <v>17.257703380078937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30.79938891616629</v>
      </c>
      <c r="BB46">
        <f t="shared" si="0"/>
        <v>706.02809711652105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281.78838558066587</v>
      </c>
      <c r="L47">
        <v>7.013143035243</v>
      </c>
      <c r="M47">
        <v>66.606527010707723</v>
      </c>
      <c r="N47">
        <v>54.984102064882663</v>
      </c>
      <c r="O47">
        <v>76.758039252853621</v>
      </c>
      <c r="P47">
        <v>24.086537206780491</v>
      </c>
      <c r="Q47">
        <v>0</v>
      </c>
      <c r="R47">
        <v>6.00999733458303</v>
      </c>
      <c r="S47">
        <v>6.2808724353741754</v>
      </c>
      <c r="T47">
        <v>0</v>
      </c>
      <c r="U47">
        <v>51.848931911378372</v>
      </c>
      <c r="V47">
        <v>4.008330702549606</v>
      </c>
      <c r="W47">
        <v>5.0087351495631829</v>
      </c>
      <c r="X47">
        <v>19.034756249219928</v>
      </c>
      <c r="Y47">
        <v>0</v>
      </c>
      <c r="Z47">
        <v>2.8835359273638073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33.630859044856933</v>
      </c>
      <c r="AH47">
        <v>0</v>
      </c>
      <c r="AI47">
        <v>0</v>
      </c>
      <c r="AJ47">
        <v>0</v>
      </c>
      <c r="AK47">
        <v>32.087366896378128</v>
      </c>
      <c r="AL47">
        <v>9.552818366946628</v>
      </c>
      <c r="AM47">
        <v>8.5647157078190244</v>
      </c>
      <c r="AN47">
        <v>6.7994193727822991E-2</v>
      </c>
      <c r="AO47">
        <v>0</v>
      </c>
      <c r="AP47">
        <v>0.11271943769879209</v>
      </c>
      <c r="AQ47">
        <v>9.5951497105439501</v>
      </c>
      <c r="AR47">
        <v>20.887692567151113</v>
      </c>
      <c r="AS47">
        <v>17.257703380078937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30.851280570354074</v>
      </c>
      <c r="BB47">
        <f t="shared" si="0"/>
        <v>707.217632596013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281.7863809538149</v>
      </c>
      <c r="L48">
        <v>7.013143035243</v>
      </c>
      <c r="M48">
        <v>66.606527010707723</v>
      </c>
      <c r="N48">
        <v>54.984102064882663</v>
      </c>
      <c r="O48">
        <v>76.758039252853621</v>
      </c>
      <c r="P48">
        <v>24.703909797206592</v>
      </c>
      <c r="Q48">
        <v>0</v>
      </c>
      <c r="R48">
        <v>6.00999733458303</v>
      </c>
      <c r="S48">
        <v>6.2808724353741754</v>
      </c>
      <c r="T48">
        <v>0</v>
      </c>
      <c r="U48">
        <v>51.848931911378372</v>
      </c>
      <c r="V48">
        <v>4.008330702549606</v>
      </c>
      <c r="W48">
        <v>5.0087351495631829</v>
      </c>
      <c r="X48">
        <v>19.034756249219928</v>
      </c>
      <c r="Y48">
        <v>0</v>
      </c>
      <c r="Z48">
        <v>2.8835359273638073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33.630859044856933</v>
      </c>
      <c r="AH48">
        <v>0</v>
      </c>
      <c r="AI48">
        <v>0</v>
      </c>
      <c r="AJ48">
        <v>0</v>
      </c>
      <c r="AK48">
        <v>32.087366896378128</v>
      </c>
      <c r="AL48">
        <v>9.552818366946628</v>
      </c>
      <c r="AM48">
        <v>8.5647157078190244</v>
      </c>
      <c r="AN48">
        <v>6.7994193727822991E-2</v>
      </c>
      <c r="AO48">
        <v>0</v>
      </c>
      <c r="AP48">
        <v>0.11271943769879209</v>
      </c>
      <c r="AQ48">
        <v>9.5951497105439501</v>
      </c>
      <c r="AR48">
        <v>20.887692567151113</v>
      </c>
      <c r="AS48">
        <v>17.257703380078937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30.8770029512315</v>
      </c>
      <c r="BB48">
        <f t="shared" si="0"/>
        <v>707.8072781787107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281.78838558066587</v>
      </c>
      <c r="L49">
        <v>7.013143035243</v>
      </c>
      <c r="M49">
        <v>66.606527010707723</v>
      </c>
      <c r="N49">
        <v>54.984102064882663</v>
      </c>
      <c r="O49">
        <v>76.758039252853621</v>
      </c>
      <c r="P49">
        <v>24.703909797206592</v>
      </c>
      <c r="Q49">
        <v>0</v>
      </c>
      <c r="R49">
        <v>6.00999733458303</v>
      </c>
      <c r="S49">
        <v>5.9997004309834994</v>
      </c>
      <c r="T49">
        <v>0</v>
      </c>
      <c r="U49">
        <v>51.848931911378372</v>
      </c>
      <c r="V49">
        <v>4.008330702549606</v>
      </c>
      <c r="W49">
        <v>5.00930204098246</v>
      </c>
      <c r="X49">
        <v>19.036426752481145</v>
      </c>
      <c r="Y49">
        <v>0</v>
      </c>
      <c r="Z49">
        <v>2.8835359273638073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33.630859044856933</v>
      </c>
      <c r="AH49">
        <v>0</v>
      </c>
      <c r="AI49">
        <v>0</v>
      </c>
      <c r="AJ49">
        <v>0</v>
      </c>
      <c r="AK49">
        <v>32.087366896378128</v>
      </c>
      <c r="AL49">
        <v>18.237198558973343</v>
      </c>
      <c r="AM49">
        <v>8.5647157078190244</v>
      </c>
      <c r="AN49">
        <v>6.9354021133375077E-2</v>
      </c>
      <c r="AO49">
        <v>0</v>
      </c>
      <c r="AP49">
        <v>0.11271943769879209</v>
      </c>
      <c r="AQ49">
        <v>9.5951497105439501</v>
      </c>
      <c r="AR49">
        <v>20.887692567151113</v>
      </c>
      <c r="AS49">
        <v>17.257703380078937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31.228491210760264</v>
      </c>
      <c r="BB49">
        <f t="shared" si="0"/>
        <v>715.86459995575478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281.7863809538149</v>
      </c>
      <c r="L50">
        <v>7.013143035243</v>
      </c>
      <c r="M50">
        <v>66.606527010707723</v>
      </c>
      <c r="N50">
        <v>54.984102064882663</v>
      </c>
      <c r="O50">
        <v>76.758039252853621</v>
      </c>
      <c r="P50">
        <v>24.703909797206592</v>
      </c>
      <c r="Q50">
        <v>0</v>
      </c>
      <c r="R50">
        <v>6.00999733458303</v>
      </c>
      <c r="S50">
        <v>5.9997004309834994</v>
      </c>
      <c r="T50">
        <v>0</v>
      </c>
      <c r="U50">
        <v>51.848931911378372</v>
      </c>
      <c r="V50">
        <v>4.008330702549606</v>
      </c>
      <c r="W50">
        <v>5.00930204098246</v>
      </c>
      <c r="X50">
        <v>19.036426752481145</v>
      </c>
      <c r="Y50">
        <v>0</v>
      </c>
      <c r="Z50">
        <v>2.8835359273638073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33.630859044856933</v>
      </c>
      <c r="AH50">
        <v>0</v>
      </c>
      <c r="AI50">
        <v>0</v>
      </c>
      <c r="AJ50">
        <v>0</v>
      </c>
      <c r="AK50">
        <v>32.087366896378128</v>
      </c>
      <c r="AL50">
        <v>62.527537694026833</v>
      </c>
      <c r="AM50">
        <v>8.5647157078190244</v>
      </c>
      <c r="AN50">
        <v>6.9354021133375077E-2</v>
      </c>
      <c r="AO50">
        <v>0</v>
      </c>
      <c r="AP50">
        <v>0.11271943769879209</v>
      </c>
      <c r="AQ50">
        <v>9.5951497105439501</v>
      </c>
      <c r="AR50">
        <v>20.887692567151113</v>
      </c>
      <c r="AS50">
        <v>17.257703380078937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33.079743593203112</v>
      </c>
      <c r="BB50">
        <f t="shared" si="0"/>
        <v>758.3016820815144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281.78838558066587</v>
      </c>
      <c r="L51">
        <v>7.013143035243</v>
      </c>
      <c r="M51">
        <v>66.606527010707723</v>
      </c>
      <c r="N51">
        <v>54.984102064882663</v>
      </c>
      <c r="O51">
        <v>76.758039252853621</v>
      </c>
      <c r="P51">
        <v>24.703909797206592</v>
      </c>
      <c r="Q51">
        <v>0</v>
      </c>
      <c r="R51">
        <v>6.00999733458303</v>
      </c>
      <c r="S51">
        <v>5.9997004309834994</v>
      </c>
      <c r="T51">
        <v>0</v>
      </c>
      <c r="U51">
        <v>51.848931911378372</v>
      </c>
      <c r="V51">
        <v>4.0077961332492675</v>
      </c>
      <c r="W51">
        <v>5.00930204098246</v>
      </c>
      <c r="X51">
        <v>19.036235077465669</v>
      </c>
      <c r="Y51">
        <v>0</v>
      </c>
      <c r="Z51">
        <v>2.8835359273638073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33.630859044856933</v>
      </c>
      <c r="AH51">
        <v>0</v>
      </c>
      <c r="AI51">
        <v>0</v>
      </c>
      <c r="AJ51">
        <v>0</v>
      </c>
      <c r="AK51">
        <v>32.087366896378128</v>
      </c>
      <c r="AL51">
        <v>62.527537694026833</v>
      </c>
      <c r="AM51">
        <v>8.5647157078190244</v>
      </c>
      <c r="AN51">
        <v>6.9354021133375077E-2</v>
      </c>
      <c r="AO51">
        <v>0</v>
      </c>
      <c r="AP51">
        <v>0.11271943769879209</v>
      </c>
      <c r="AQ51">
        <v>9.5951497105439501</v>
      </c>
      <c r="AR51">
        <v>20.887692567151113</v>
      </c>
      <c r="AS51">
        <v>17.257703380078937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33.079797029593102</v>
      </c>
      <c r="BB51">
        <f t="shared" si="0"/>
        <v>758.30290702765956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281.7863809538149</v>
      </c>
      <c r="L52">
        <v>7.013143035243</v>
      </c>
      <c r="M52">
        <v>66.606527010707723</v>
      </c>
      <c r="N52">
        <v>54.984102064882663</v>
      </c>
      <c r="O52">
        <v>76.758039252853621</v>
      </c>
      <c r="P52">
        <v>24.703909797206592</v>
      </c>
      <c r="Q52">
        <v>0</v>
      </c>
      <c r="R52">
        <v>6.00999733458303</v>
      </c>
      <c r="S52">
        <v>5.9997004309834994</v>
      </c>
      <c r="T52">
        <v>0</v>
      </c>
      <c r="U52">
        <v>51.848931911378372</v>
      </c>
      <c r="V52">
        <v>4.0077961332492675</v>
      </c>
      <c r="W52">
        <v>5.00930204098246</v>
      </c>
      <c r="X52">
        <v>19.036235077465669</v>
      </c>
      <c r="Y52">
        <v>0</v>
      </c>
      <c r="Z52">
        <v>2.8835359273638073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33.630859044856933</v>
      </c>
      <c r="AH52">
        <v>0</v>
      </c>
      <c r="AI52">
        <v>0</v>
      </c>
      <c r="AJ52">
        <v>0</v>
      </c>
      <c r="AK52">
        <v>32.087366896378128</v>
      </c>
      <c r="AL52">
        <v>62.527537694026833</v>
      </c>
      <c r="AM52">
        <v>8.5647157078190244</v>
      </c>
      <c r="AN52">
        <v>6.9354021133375077E-2</v>
      </c>
      <c r="AO52">
        <v>0</v>
      </c>
      <c r="AP52">
        <v>0.11271943769879209</v>
      </c>
      <c r="AQ52">
        <v>9.5951497105439501</v>
      </c>
      <c r="AR52">
        <v>20.887692567151113</v>
      </c>
      <c r="AS52">
        <v>17.257703380078937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33.07971323619072</v>
      </c>
      <c r="BB52">
        <f t="shared" si="0"/>
        <v>758.30098619421096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281.78838558066587</v>
      </c>
      <c r="L53">
        <v>7.013143035243</v>
      </c>
      <c r="M53">
        <v>66.606527010707723</v>
      </c>
      <c r="N53">
        <v>54.984102064882663</v>
      </c>
      <c r="O53">
        <v>76.758039252853621</v>
      </c>
      <c r="P53">
        <v>24.703909797206592</v>
      </c>
      <c r="Q53">
        <v>0</v>
      </c>
      <c r="R53">
        <v>6.00999733458303</v>
      </c>
      <c r="S53">
        <v>5.9997004309834994</v>
      </c>
      <c r="T53">
        <v>0</v>
      </c>
      <c r="U53">
        <v>51.848931911378372</v>
      </c>
      <c r="V53">
        <v>4.009354158765996</v>
      </c>
      <c r="W53">
        <v>5.0084607701674217</v>
      </c>
      <c r="X53">
        <v>19.035939139132626</v>
      </c>
      <c r="Y53">
        <v>0</v>
      </c>
      <c r="Z53">
        <v>2.8835359273638073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33.630859044856933</v>
      </c>
      <c r="AH53">
        <v>0</v>
      </c>
      <c r="AI53">
        <v>0</v>
      </c>
      <c r="AJ53">
        <v>0</v>
      </c>
      <c r="AK53">
        <v>32.087366896378128</v>
      </c>
      <c r="AL53">
        <v>62.527537694026833</v>
      </c>
      <c r="AM53">
        <v>8.5647157078190244</v>
      </c>
      <c r="AN53">
        <v>6.9354021133375077E-2</v>
      </c>
      <c r="AO53">
        <v>0</v>
      </c>
      <c r="AP53">
        <v>0.11271943769879209</v>
      </c>
      <c r="AQ53">
        <v>9.5951497105439501</v>
      </c>
      <c r="AR53">
        <v>20.887692567151113</v>
      </c>
      <c r="AS53">
        <v>17.257703380078937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33.079814619717304</v>
      </c>
      <c r="BB53">
        <f t="shared" si="0"/>
        <v>758.30331025390399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281.7863809538149</v>
      </c>
      <c r="L54">
        <v>7.013143035243</v>
      </c>
      <c r="M54">
        <v>66.606527010707723</v>
      </c>
      <c r="N54">
        <v>54.984102064882663</v>
      </c>
      <c r="O54">
        <v>76.758039252853621</v>
      </c>
      <c r="P54">
        <v>24.703909797206592</v>
      </c>
      <c r="Q54">
        <v>0</v>
      </c>
      <c r="R54">
        <v>6.0108873202001956</v>
      </c>
      <c r="S54">
        <v>5.9997004309834994</v>
      </c>
      <c r="T54">
        <v>0</v>
      </c>
      <c r="U54">
        <v>51.848931911378372</v>
      </c>
      <c r="V54">
        <v>4.0070966395324561</v>
      </c>
      <c r="W54">
        <v>5.0097262854615847</v>
      </c>
      <c r="X54">
        <v>19.034326714528728</v>
      </c>
      <c r="Y54">
        <v>0</v>
      </c>
      <c r="Z54">
        <v>2.8835359273638073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33.630859044856933</v>
      </c>
      <c r="AH54">
        <v>0</v>
      </c>
      <c r="AI54">
        <v>0</v>
      </c>
      <c r="AJ54">
        <v>0</v>
      </c>
      <c r="AK54">
        <v>32.087366896378128</v>
      </c>
      <c r="AL54">
        <v>18.237198558973343</v>
      </c>
      <c r="AM54">
        <v>8.5647157078190244</v>
      </c>
      <c r="AN54">
        <v>6.9354021133375077E-2</v>
      </c>
      <c r="AO54">
        <v>0</v>
      </c>
      <c r="AP54">
        <v>0.11271943769879209</v>
      </c>
      <c r="AQ54">
        <v>9.5951497105439501</v>
      </c>
      <c r="AR54">
        <v>20.887692567151113</v>
      </c>
      <c r="AS54">
        <v>17.257703380078937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31.228322986755376</v>
      </c>
      <c r="BB54">
        <f t="shared" si="0"/>
        <v>715.86074368203538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281.78838558066587</v>
      </c>
      <c r="L55">
        <v>7.013143035243</v>
      </c>
      <c r="M55">
        <v>66.606527010707723</v>
      </c>
      <c r="N55">
        <v>54.984102064882663</v>
      </c>
      <c r="O55">
        <v>76.758039252853621</v>
      </c>
      <c r="P55">
        <v>24.703909797206592</v>
      </c>
      <c r="Q55">
        <v>0</v>
      </c>
      <c r="R55">
        <v>6.0108873202001956</v>
      </c>
      <c r="S55">
        <v>5.9997004309834994</v>
      </c>
      <c r="T55">
        <v>0</v>
      </c>
      <c r="U55">
        <v>51.848931911378372</v>
      </c>
      <c r="V55">
        <v>4.0070966395324561</v>
      </c>
      <c r="W55">
        <v>5.0097262854615847</v>
      </c>
      <c r="X55">
        <v>19.034326714528728</v>
      </c>
      <c r="Y55">
        <v>0</v>
      </c>
      <c r="Z55">
        <v>2.8835359273638073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6.3504398856413058</v>
      </c>
      <c r="AG55">
        <v>33.630859044856933</v>
      </c>
      <c r="AH55">
        <v>0</v>
      </c>
      <c r="AI55">
        <v>0</v>
      </c>
      <c r="AJ55">
        <v>0</v>
      </c>
      <c r="AK55">
        <v>32.087366896378128</v>
      </c>
      <c r="AL55">
        <v>9.552818366946628</v>
      </c>
      <c r="AM55">
        <v>8.5647157078190244</v>
      </c>
      <c r="AN55">
        <v>6.9354021133375077E-2</v>
      </c>
      <c r="AO55">
        <v>0</v>
      </c>
      <c r="AP55">
        <v>0.11271943769879209</v>
      </c>
      <c r="AQ55">
        <v>9.5951497105439501</v>
      </c>
      <c r="AR55">
        <v>20.887692567151113</v>
      </c>
      <c r="AS55">
        <v>17.257703380078937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31.130848075350851</v>
      </c>
      <c r="BB55">
        <f t="shared" si="0"/>
        <v>713.62628291390558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281.7863809538149</v>
      </c>
      <c r="L56">
        <v>7.013143035243</v>
      </c>
      <c r="M56">
        <v>66.606527010707723</v>
      </c>
      <c r="N56">
        <v>54.984102064882663</v>
      </c>
      <c r="O56">
        <v>76.758039252853621</v>
      </c>
      <c r="P56">
        <v>24.703909797206592</v>
      </c>
      <c r="Q56">
        <v>0</v>
      </c>
      <c r="R56">
        <v>6.0108873202001956</v>
      </c>
      <c r="S56">
        <v>5.9997004309834994</v>
      </c>
      <c r="T56">
        <v>0</v>
      </c>
      <c r="U56">
        <v>51.848931911378372</v>
      </c>
      <c r="V56">
        <v>4.0070966395324561</v>
      </c>
      <c r="W56">
        <v>5.0097262854615847</v>
      </c>
      <c r="X56">
        <v>19.034326714528728</v>
      </c>
      <c r="Y56">
        <v>0</v>
      </c>
      <c r="Z56">
        <v>2.8835359273638073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6.3504398856413058</v>
      </c>
      <c r="AG56">
        <v>33.630859044856933</v>
      </c>
      <c r="AH56">
        <v>0</v>
      </c>
      <c r="AI56">
        <v>0</v>
      </c>
      <c r="AJ56">
        <v>0</v>
      </c>
      <c r="AK56">
        <v>32.087366896378128</v>
      </c>
      <c r="AL56">
        <v>9.552818366946628</v>
      </c>
      <c r="AM56">
        <v>8.5647157078190244</v>
      </c>
      <c r="AN56">
        <v>6.9354021133375077E-2</v>
      </c>
      <c r="AO56">
        <v>0</v>
      </c>
      <c r="AP56">
        <v>0.11271943769879209</v>
      </c>
      <c r="AQ56">
        <v>9.5951497105439501</v>
      </c>
      <c r="AR56">
        <v>20.887692567151113</v>
      </c>
      <c r="AS56">
        <v>17.257703380078937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31.130764281948469</v>
      </c>
      <c r="BB56">
        <f t="shared" si="0"/>
        <v>713.62436208045699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281.78358414459103</v>
      </c>
      <c r="L57">
        <v>7.013143035243</v>
      </c>
      <c r="M57">
        <v>66.606527010707723</v>
      </c>
      <c r="N57">
        <v>54.984102064882663</v>
      </c>
      <c r="O57">
        <v>76.758039252853621</v>
      </c>
      <c r="P57">
        <v>24.703909797206592</v>
      </c>
      <c r="Q57">
        <v>0</v>
      </c>
      <c r="R57">
        <v>6.0108873202001956</v>
      </c>
      <c r="S57">
        <v>5.9997004309834994</v>
      </c>
      <c r="T57">
        <v>0</v>
      </c>
      <c r="U57">
        <v>51.848931911378372</v>
      </c>
      <c r="V57">
        <v>4.0070966395324561</v>
      </c>
      <c r="W57">
        <v>5.0097262854615847</v>
      </c>
      <c r="X57">
        <v>19.034326714528728</v>
      </c>
      <c r="Y57">
        <v>0</v>
      </c>
      <c r="Z57">
        <v>2.8835359273638073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6.3504398856413058</v>
      </c>
      <c r="AG57">
        <v>33.630859044856933</v>
      </c>
      <c r="AH57">
        <v>0</v>
      </c>
      <c r="AI57">
        <v>0</v>
      </c>
      <c r="AJ57">
        <v>0</v>
      </c>
      <c r="AK57">
        <v>32.087366896378128</v>
      </c>
      <c r="AL57">
        <v>9.552818366946628</v>
      </c>
      <c r="AM57">
        <v>8.5647157078190244</v>
      </c>
      <c r="AN57">
        <v>6.9354021133375077E-2</v>
      </c>
      <c r="AO57">
        <v>0</v>
      </c>
      <c r="AP57">
        <v>0.11271943769879209</v>
      </c>
      <c r="AQ57">
        <v>9.5951497105439501</v>
      </c>
      <c r="AR57">
        <v>20.887692567151113</v>
      </c>
      <c r="AS57">
        <v>17.257703380078937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31.130647375322948</v>
      </c>
      <c r="BB57">
        <f t="shared" si="0"/>
        <v>713.6216821778587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281.78937221552405</v>
      </c>
      <c r="L58">
        <v>7.013143035243</v>
      </c>
      <c r="M58">
        <v>66.606527010707723</v>
      </c>
      <c r="N58">
        <v>54.984102064882663</v>
      </c>
      <c r="O58">
        <v>76.758039252853621</v>
      </c>
      <c r="P58">
        <v>24.703909797206592</v>
      </c>
      <c r="Q58">
        <v>0</v>
      </c>
      <c r="R58">
        <v>6.0108873202001956</v>
      </c>
      <c r="S58">
        <v>5.9997004309834994</v>
      </c>
      <c r="T58">
        <v>0</v>
      </c>
      <c r="U58">
        <v>51.848931911378372</v>
      </c>
      <c r="V58">
        <v>4.0070966395324561</v>
      </c>
      <c r="W58">
        <v>5.0097262854615847</v>
      </c>
      <c r="X58">
        <v>19.034326714528728</v>
      </c>
      <c r="Y58">
        <v>0</v>
      </c>
      <c r="Z58">
        <v>2.8835359273638073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6.3504398856413058</v>
      </c>
      <c r="AG58">
        <v>33.630859044856933</v>
      </c>
      <c r="AH58">
        <v>0</v>
      </c>
      <c r="AI58">
        <v>0</v>
      </c>
      <c r="AJ58">
        <v>0</v>
      </c>
      <c r="AK58">
        <v>32.087366896378128</v>
      </c>
      <c r="AL58">
        <v>9.552818366946628</v>
      </c>
      <c r="AM58">
        <v>8.5647157078190244</v>
      </c>
      <c r="AN58">
        <v>6.9354021133375077E-2</v>
      </c>
      <c r="AO58">
        <v>0</v>
      </c>
      <c r="AP58">
        <v>0.11271943769879209</v>
      </c>
      <c r="AQ58">
        <v>9.5951497105439501</v>
      </c>
      <c r="AR58">
        <v>20.887692567151113</v>
      </c>
      <c r="AS58">
        <v>17.257703380078937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31.130889316687952</v>
      </c>
      <c r="BB58">
        <f t="shared" si="0"/>
        <v>713.62722830742678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281.78736129537248</v>
      </c>
      <c r="L59">
        <v>7.013143035243</v>
      </c>
      <c r="M59">
        <v>66.606527010707723</v>
      </c>
      <c r="N59">
        <v>54.984102064882663</v>
      </c>
      <c r="O59">
        <v>76.758039252853621</v>
      </c>
      <c r="P59">
        <v>24.703909797206592</v>
      </c>
      <c r="Q59">
        <v>0</v>
      </c>
      <c r="R59">
        <v>6.0108873202001956</v>
      </c>
      <c r="S59">
        <v>5.9997004309834994</v>
      </c>
      <c r="T59">
        <v>0</v>
      </c>
      <c r="U59">
        <v>51.848931911378372</v>
      </c>
      <c r="V59">
        <v>4.0070966395324561</v>
      </c>
      <c r="W59">
        <v>5.008162831811414</v>
      </c>
      <c r="X59">
        <v>19.034326714528728</v>
      </c>
      <c r="Y59">
        <v>0</v>
      </c>
      <c r="Z59">
        <v>2.8835359273638073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6.3504398856413058</v>
      </c>
      <c r="AG59">
        <v>33.630859044856933</v>
      </c>
      <c r="AH59">
        <v>0</v>
      </c>
      <c r="AI59">
        <v>0</v>
      </c>
      <c r="AJ59">
        <v>0</v>
      </c>
      <c r="AK59">
        <v>32.087366896378128</v>
      </c>
      <c r="AL59">
        <v>9.552818366946628</v>
      </c>
      <c r="AM59">
        <v>8.5647157078190244</v>
      </c>
      <c r="AN59">
        <v>6.9354021133375077E-2</v>
      </c>
      <c r="AO59">
        <v>0</v>
      </c>
      <c r="AP59">
        <v>0.11271943769879209</v>
      </c>
      <c r="AQ59">
        <v>9.5951497105439501</v>
      </c>
      <c r="AR59">
        <v>20.887692567151113</v>
      </c>
      <c r="AS59">
        <v>17.257703380078937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31.13073990786302</v>
      </c>
      <c r="BB59">
        <f t="shared" si="0"/>
        <v>713.62380334244983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281.78332931859723</v>
      </c>
      <c r="L60">
        <v>7.013143035243</v>
      </c>
      <c r="M60">
        <v>66.606527010707723</v>
      </c>
      <c r="N60">
        <v>54.984102064882663</v>
      </c>
      <c r="O60">
        <v>76.758039252853621</v>
      </c>
      <c r="P60">
        <v>24.703909797206592</v>
      </c>
      <c r="Q60">
        <v>0</v>
      </c>
      <c r="R60">
        <v>6.0108873202001956</v>
      </c>
      <c r="S60">
        <v>5.9997004309834994</v>
      </c>
      <c r="T60">
        <v>0</v>
      </c>
      <c r="U60">
        <v>51.848931911378372</v>
      </c>
      <c r="V60">
        <v>4.0070966395324561</v>
      </c>
      <c r="W60">
        <v>5.008162831811414</v>
      </c>
      <c r="X60">
        <v>19.034326714528728</v>
      </c>
      <c r="Y60">
        <v>0</v>
      </c>
      <c r="Z60">
        <v>2.8835359273638073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6.3504398856413058</v>
      </c>
      <c r="AG60">
        <v>33.630859044856933</v>
      </c>
      <c r="AH60">
        <v>0</v>
      </c>
      <c r="AI60">
        <v>0</v>
      </c>
      <c r="AJ60">
        <v>0</v>
      </c>
      <c r="AK60">
        <v>32.087366896378128</v>
      </c>
      <c r="AL60">
        <v>9.552818366946628</v>
      </c>
      <c r="AM60">
        <v>8.5647157078190244</v>
      </c>
      <c r="AN60">
        <v>6.9354021133375077E-2</v>
      </c>
      <c r="AO60">
        <v>0</v>
      </c>
      <c r="AP60">
        <v>0.11271943769879209</v>
      </c>
      <c r="AQ60">
        <v>9.5951497105439501</v>
      </c>
      <c r="AR60">
        <v>20.887692567151113</v>
      </c>
      <c r="AS60">
        <v>17.257703380078937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31.130571371233831</v>
      </c>
      <c r="BB60">
        <f t="shared" si="0"/>
        <v>713.61993990230383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281.77524568132696</v>
      </c>
      <c r="L61">
        <v>7.013143035243</v>
      </c>
      <c r="M61">
        <v>66.606527010707723</v>
      </c>
      <c r="N61">
        <v>54.984102064882663</v>
      </c>
      <c r="O61">
        <v>76.758039252853621</v>
      </c>
      <c r="P61">
        <v>24.703909797206592</v>
      </c>
      <c r="Q61">
        <v>0</v>
      </c>
      <c r="R61">
        <v>6.0108873202001956</v>
      </c>
      <c r="S61">
        <v>6.0830068116136697</v>
      </c>
      <c r="T61">
        <v>0</v>
      </c>
      <c r="U61">
        <v>51.848931911378372</v>
      </c>
      <c r="V61">
        <v>4.0070966395324561</v>
      </c>
      <c r="W61">
        <v>5.0083393542379131</v>
      </c>
      <c r="X61">
        <v>19.034326714528728</v>
      </c>
      <c r="Y61">
        <v>0</v>
      </c>
      <c r="Z61">
        <v>2.8835359273638073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6.3504398856413058</v>
      </c>
      <c r="AG61">
        <v>33.630859044856933</v>
      </c>
      <c r="AH61">
        <v>0</v>
      </c>
      <c r="AI61">
        <v>0</v>
      </c>
      <c r="AJ61">
        <v>0</v>
      </c>
      <c r="AK61">
        <v>32.087366896378128</v>
      </c>
      <c r="AL61">
        <v>9.552818366946628</v>
      </c>
      <c r="AM61">
        <v>8.5647157078190244</v>
      </c>
      <c r="AN61">
        <v>6.9354021133375077E-2</v>
      </c>
      <c r="AO61">
        <v>0</v>
      </c>
      <c r="AP61">
        <v>0</v>
      </c>
      <c r="AQ61">
        <v>9.5951497105439501</v>
      </c>
      <c r="AR61">
        <v>20.887692567151113</v>
      </c>
      <c r="AS61">
        <v>17.257703380078937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31.129011388047854</v>
      </c>
      <c r="BB61">
        <f t="shared" si="0"/>
        <v>713.58417971357744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281.77980837337827</v>
      </c>
      <c r="L62">
        <v>7.013143035243</v>
      </c>
      <c r="M62">
        <v>66.606527010707723</v>
      </c>
      <c r="N62">
        <v>54.984102064882663</v>
      </c>
      <c r="O62">
        <v>76.758039252853621</v>
      </c>
      <c r="P62">
        <v>24.703909797206592</v>
      </c>
      <c r="Q62">
        <v>0</v>
      </c>
      <c r="R62">
        <v>6.0108873202001956</v>
      </c>
      <c r="S62">
        <v>6.0830068116136697</v>
      </c>
      <c r="T62">
        <v>0</v>
      </c>
      <c r="U62">
        <v>51.848931911378372</v>
      </c>
      <c r="V62">
        <v>4.0070966395324561</v>
      </c>
      <c r="W62">
        <v>5.0083393542379131</v>
      </c>
      <c r="X62">
        <v>19.034326714528728</v>
      </c>
      <c r="Y62">
        <v>0</v>
      </c>
      <c r="Z62">
        <v>2.8835359273638073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6.3504398856413058</v>
      </c>
      <c r="AG62">
        <v>33.630859044856933</v>
      </c>
      <c r="AH62">
        <v>0</v>
      </c>
      <c r="AI62">
        <v>0</v>
      </c>
      <c r="AJ62">
        <v>0</v>
      </c>
      <c r="AK62">
        <v>32.087366896378128</v>
      </c>
      <c r="AL62">
        <v>9.552818366946628</v>
      </c>
      <c r="AM62">
        <v>8.5647157078190244</v>
      </c>
      <c r="AN62">
        <v>6.9354021133375077E-2</v>
      </c>
      <c r="AO62">
        <v>0</v>
      </c>
      <c r="AP62">
        <v>0</v>
      </c>
      <c r="AQ62">
        <v>9.5951497105439501</v>
      </c>
      <c r="AR62">
        <v>20.887692567151113</v>
      </c>
      <c r="AS62">
        <v>17.257703380078937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31.129202108575623</v>
      </c>
      <c r="BB62">
        <f t="shared" si="0"/>
        <v>713.58855168510092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281.77524568132696</v>
      </c>
      <c r="L63">
        <v>7.013143035243</v>
      </c>
      <c r="M63">
        <v>66.606527010707723</v>
      </c>
      <c r="N63">
        <v>54.984102064882663</v>
      </c>
      <c r="O63">
        <v>76.758039252853621</v>
      </c>
      <c r="P63">
        <v>24.703909797206592</v>
      </c>
      <c r="Q63">
        <v>0</v>
      </c>
      <c r="R63">
        <v>6.00999733458303</v>
      </c>
      <c r="S63">
        <v>4.0058813979916046</v>
      </c>
      <c r="T63">
        <v>0</v>
      </c>
      <c r="U63">
        <v>51.848931911378372</v>
      </c>
      <c r="V63">
        <v>4.009354158765996</v>
      </c>
      <c r="W63">
        <v>5.0083393542379131</v>
      </c>
      <c r="X63">
        <v>19.036652059427134</v>
      </c>
      <c r="Y63">
        <v>0</v>
      </c>
      <c r="Z63">
        <v>2.8835359273638073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6.3504398856413058</v>
      </c>
      <c r="AG63">
        <v>33.630859044856933</v>
      </c>
      <c r="AH63">
        <v>0</v>
      </c>
      <c r="AI63">
        <v>0</v>
      </c>
      <c r="AJ63">
        <v>0</v>
      </c>
      <c r="AK63">
        <v>32.087366896378128</v>
      </c>
      <c r="AL63">
        <v>9.552818366946628</v>
      </c>
      <c r="AM63">
        <v>8.5647157078190244</v>
      </c>
      <c r="AN63">
        <v>6.9354021133375077E-2</v>
      </c>
      <c r="AO63">
        <v>0</v>
      </c>
      <c r="AP63">
        <v>0</v>
      </c>
      <c r="AQ63">
        <v>9.5951497105439501</v>
      </c>
      <c r="AR63">
        <v>20.887692567151113</v>
      </c>
      <c r="AS63">
        <v>17.257703380078937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31.04234190808037</v>
      </c>
      <c r="BB63">
        <f t="shared" si="0"/>
        <v>711.59741665843762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281.77980837337827</v>
      </c>
      <c r="L64">
        <v>7.013143035243</v>
      </c>
      <c r="M64">
        <v>66.606527010707723</v>
      </c>
      <c r="N64">
        <v>54.984102064882663</v>
      </c>
      <c r="O64">
        <v>76.758039252853621</v>
      </c>
      <c r="P64">
        <v>24.703909797206592</v>
      </c>
      <c r="Q64">
        <v>0</v>
      </c>
      <c r="R64">
        <v>6.00999733458303</v>
      </c>
      <c r="S64">
        <v>4.0058813979916046</v>
      </c>
      <c r="T64">
        <v>0</v>
      </c>
      <c r="U64">
        <v>51.848931911378372</v>
      </c>
      <c r="V64">
        <v>4.009354158765996</v>
      </c>
      <c r="W64">
        <v>5.009219242601616</v>
      </c>
      <c r="X64">
        <v>19.036652059427134</v>
      </c>
      <c r="Y64">
        <v>0</v>
      </c>
      <c r="Z64">
        <v>2.8835359273638073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6.3504398856413058</v>
      </c>
      <c r="AG64">
        <v>33.630859044856933</v>
      </c>
      <c r="AH64">
        <v>0</v>
      </c>
      <c r="AI64">
        <v>0</v>
      </c>
      <c r="AJ64">
        <v>0</v>
      </c>
      <c r="AK64">
        <v>32.087366896378128</v>
      </c>
      <c r="AL64">
        <v>9.552818366946628</v>
      </c>
      <c r="AM64">
        <v>8.5647157078190244</v>
      </c>
      <c r="AN64">
        <v>6.9354021133375077E-2</v>
      </c>
      <c r="AO64">
        <v>0</v>
      </c>
      <c r="AP64">
        <v>0</v>
      </c>
      <c r="AQ64">
        <v>9.5951497105439501</v>
      </c>
      <c r="AR64">
        <v>20.887692567151113</v>
      </c>
      <c r="AS64">
        <v>17.257703380078937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31.042569407941738</v>
      </c>
      <c r="BB64">
        <f t="shared" si="0"/>
        <v>711.60263173899125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281.78103079801411</v>
      </c>
      <c r="L65">
        <v>7.013143035243</v>
      </c>
      <c r="M65">
        <v>66.606527010707723</v>
      </c>
      <c r="N65">
        <v>54.984102064882663</v>
      </c>
      <c r="O65">
        <v>76.758039252853621</v>
      </c>
      <c r="P65">
        <v>24.703909797206592</v>
      </c>
      <c r="Q65">
        <v>0</v>
      </c>
      <c r="R65">
        <v>6.00999733458303</v>
      </c>
      <c r="S65">
        <v>4.0058813979916046</v>
      </c>
      <c r="T65">
        <v>0</v>
      </c>
      <c r="U65">
        <v>51.848931911378372</v>
      </c>
      <c r="V65">
        <v>4.0065229678589374</v>
      </c>
      <c r="W65">
        <v>3.3888118603205948</v>
      </c>
      <c r="X65">
        <v>18.890007411385554</v>
      </c>
      <c r="Y65">
        <v>0</v>
      </c>
      <c r="Z65">
        <v>2.8835359273638073</v>
      </c>
      <c r="AA65">
        <v>0</v>
      </c>
      <c r="AB65">
        <v>0</v>
      </c>
      <c r="AC65">
        <v>0</v>
      </c>
      <c r="AD65">
        <v>0</v>
      </c>
      <c r="AE65">
        <v>8.9658390813370072</v>
      </c>
      <c r="AF65">
        <v>6.3504398856413058</v>
      </c>
      <c r="AG65">
        <v>33.630859044856933</v>
      </c>
      <c r="AH65">
        <v>0</v>
      </c>
      <c r="AI65">
        <v>0</v>
      </c>
      <c r="AJ65">
        <v>0</v>
      </c>
      <c r="AK65">
        <v>32.087366896378128</v>
      </c>
      <c r="AL65">
        <v>9.552818366946628</v>
      </c>
      <c r="AM65">
        <v>8.5647157078190244</v>
      </c>
      <c r="AN65">
        <v>6.9354021133375077E-2</v>
      </c>
      <c r="AO65">
        <v>0</v>
      </c>
      <c r="AP65">
        <v>0</v>
      </c>
      <c r="AQ65">
        <v>9.5951497105439501</v>
      </c>
      <c r="AR65">
        <v>20.887692567151113</v>
      </c>
      <c r="AS65">
        <v>17.257703380078937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31.343411460244024</v>
      </c>
      <c r="BB65">
        <f t="shared" si="0"/>
        <v>718.49896797143208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281.77772600959759</v>
      </c>
      <c r="L66">
        <v>7.013143035243</v>
      </c>
      <c r="M66">
        <v>66.606527010707723</v>
      </c>
      <c r="N66">
        <v>54.984102064882663</v>
      </c>
      <c r="O66">
        <v>76.758039252853621</v>
      </c>
      <c r="P66">
        <v>24.703909797206592</v>
      </c>
      <c r="Q66">
        <v>0</v>
      </c>
      <c r="R66">
        <v>6.00999733458303</v>
      </c>
      <c r="S66">
        <v>4.0058813979916046</v>
      </c>
      <c r="T66">
        <v>0</v>
      </c>
      <c r="U66">
        <v>51.848931911378372</v>
      </c>
      <c r="V66">
        <v>4.0065229678589374</v>
      </c>
      <c r="W66">
        <v>4.9599628826012587</v>
      </c>
      <c r="X66">
        <v>18.889600742023863</v>
      </c>
      <c r="Y66">
        <v>0</v>
      </c>
      <c r="Z66">
        <v>2.8835359273638073</v>
      </c>
      <c r="AA66">
        <v>0</v>
      </c>
      <c r="AB66">
        <v>0</v>
      </c>
      <c r="AC66">
        <v>0</v>
      </c>
      <c r="AD66">
        <v>0</v>
      </c>
      <c r="AE66">
        <v>17.441359050146264</v>
      </c>
      <c r="AF66">
        <v>6.3504398856413058</v>
      </c>
      <c r="AG66">
        <v>33.630859044856933</v>
      </c>
      <c r="AH66">
        <v>0</v>
      </c>
      <c r="AI66">
        <v>0</v>
      </c>
      <c r="AJ66">
        <v>0</v>
      </c>
      <c r="AK66">
        <v>32.087366896378128</v>
      </c>
      <c r="AL66">
        <v>9.552818366946628</v>
      </c>
      <c r="AM66">
        <v>8.5647157078190244</v>
      </c>
      <c r="AN66">
        <v>6.9354021133375077E-2</v>
      </c>
      <c r="AO66">
        <v>0</v>
      </c>
      <c r="AP66">
        <v>0</v>
      </c>
      <c r="AQ66">
        <v>9.5951497105439501</v>
      </c>
      <c r="AR66">
        <v>20.887692567151113</v>
      </c>
      <c r="AS66">
        <v>17.257703380078937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31.763207168736411</v>
      </c>
      <c r="BB66">
        <f t="shared" si="0"/>
        <v>728.12213179625155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270.48246739619475</v>
      </c>
      <c r="L67">
        <v>7.013143035243</v>
      </c>
      <c r="M67">
        <v>66.606527010707723</v>
      </c>
      <c r="N67">
        <v>54.984102064882663</v>
      </c>
      <c r="O67">
        <v>76.758039252853621</v>
      </c>
      <c r="P67">
        <v>24.703909797206592</v>
      </c>
      <c r="Q67">
        <v>0</v>
      </c>
      <c r="R67">
        <v>6.00999733458303</v>
      </c>
      <c r="S67">
        <v>4.0086038515198457</v>
      </c>
      <c r="T67">
        <v>0</v>
      </c>
      <c r="U67">
        <v>51.848931911378372</v>
      </c>
      <c r="V67">
        <v>4.0065229678589374</v>
      </c>
      <c r="W67">
        <v>5.0084607701674217</v>
      </c>
      <c r="X67">
        <v>18.889600742023863</v>
      </c>
      <c r="Y67">
        <v>0</v>
      </c>
      <c r="Z67">
        <v>2.8835359273638073</v>
      </c>
      <c r="AA67">
        <v>0</v>
      </c>
      <c r="AB67">
        <v>0</v>
      </c>
      <c r="AC67">
        <v>0</v>
      </c>
      <c r="AD67">
        <v>0</v>
      </c>
      <c r="AE67">
        <v>17.931678656597779</v>
      </c>
      <c r="AF67">
        <v>6.3504398856413058</v>
      </c>
      <c r="AG67">
        <v>33.630859044856933</v>
      </c>
      <c r="AH67">
        <v>0</v>
      </c>
      <c r="AI67">
        <v>0</v>
      </c>
      <c r="AJ67">
        <v>0</v>
      </c>
      <c r="AK67">
        <v>32.087366896378128</v>
      </c>
      <c r="AL67">
        <v>9.552818366946628</v>
      </c>
      <c r="AM67">
        <v>8.5647157078190244</v>
      </c>
      <c r="AN67">
        <v>6.9354021133375077E-2</v>
      </c>
      <c r="AO67">
        <v>0</v>
      </c>
      <c r="AP67">
        <v>0</v>
      </c>
      <c r="AQ67">
        <v>9.5951497105439501</v>
      </c>
      <c r="AR67">
        <v>20.887692567151113</v>
      </c>
      <c r="AS67">
        <v>17.257703380078937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31.313701728503606</v>
      </c>
      <c r="BB67">
        <f t="shared" si="0"/>
        <v>717.81791857062728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270.48246739619475</v>
      </c>
      <c r="L68">
        <v>7.013143035243</v>
      </c>
      <c r="M68">
        <v>66.606527010707723</v>
      </c>
      <c r="N68">
        <v>54.984102064882663</v>
      </c>
      <c r="O68">
        <v>76.758039252853621</v>
      </c>
      <c r="P68">
        <v>24.703909797206592</v>
      </c>
      <c r="Q68">
        <v>0</v>
      </c>
      <c r="R68">
        <v>6.00999733458303</v>
      </c>
      <c r="S68">
        <v>4.0086038515198457</v>
      </c>
      <c r="T68">
        <v>0</v>
      </c>
      <c r="U68">
        <v>51.848931911378372</v>
      </c>
      <c r="V68">
        <v>4.0065229678589374</v>
      </c>
      <c r="W68">
        <v>5.0084607701674217</v>
      </c>
      <c r="X68">
        <v>18.889600742023863</v>
      </c>
      <c r="Y68">
        <v>0</v>
      </c>
      <c r="Z68">
        <v>2.8835359273638073</v>
      </c>
      <c r="AA68">
        <v>0</v>
      </c>
      <c r="AB68">
        <v>0</v>
      </c>
      <c r="AC68">
        <v>0</v>
      </c>
      <c r="AD68">
        <v>0</v>
      </c>
      <c r="AE68">
        <v>17.931678656597779</v>
      </c>
      <c r="AF68">
        <v>6.3504398856413058</v>
      </c>
      <c r="AG68">
        <v>33.630859044856933</v>
      </c>
      <c r="AH68">
        <v>0</v>
      </c>
      <c r="AI68">
        <v>0</v>
      </c>
      <c r="AJ68">
        <v>0</v>
      </c>
      <c r="AK68">
        <v>32.087366896378128</v>
      </c>
      <c r="AL68">
        <v>9.552818366946628</v>
      </c>
      <c r="AM68">
        <v>8.5647157078190244</v>
      </c>
      <c r="AN68">
        <v>6.9354021133375077E-2</v>
      </c>
      <c r="AO68">
        <v>0</v>
      </c>
      <c r="AP68">
        <v>0</v>
      </c>
      <c r="AQ68">
        <v>9.5951497105439501</v>
      </c>
      <c r="AR68">
        <v>20.887692567151113</v>
      </c>
      <c r="AS68">
        <v>17.257703380078937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31.313701728503606</v>
      </c>
      <c r="BB68">
        <f t="shared" ref="BB68:BB99" si="1">SUM(B68:AZ68)-BA68</f>
        <v>717.81791857062728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270.48102555387942</v>
      </c>
      <c r="L69">
        <v>7.0131948780180853</v>
      </c>
      <c r="M69">
        <v>66.606527010707723</v>
      </c>
      <c r="N69">
        <v>54.984102064882663</v>
      </c>
      <c r="O69">
        <v>76.758039252853621</v>
      </c>
      <c r="P69">
        <v>24.703909797206592</v>
      </c>
      <c r="Q69">
        <v>0</v>
      </c>
      <c r="R69">
        <v>6.0101156959017787</v>
      </c>
      <c r="S69">
        <v>4.0090922134631573</v>
      </c>
      <c r="T69">
        <v>0</v>
      </c>
      <c r="U69">
        <v>51.848931911378372</v>
      </c>
      <c r="V69">
        <v>4.0065229678589374</v>
      </c>
      <c r="W69">
        <v>5.0082107312555575</v>
      </c>
      <c r="X69">
        <v>18.889600742023863</v>
      </c>
      <c r="Y69">
        <v>0</v>
      </c>
      <c r="Z69">
        <v>2.8835359273638073</v>
      </c>
      <c r="AA69">
        <v>0</v>
      </c>
      <c r="AB69">
        <v>0</v>
      </c>
      <c r="AC69">
        <v>0</v>
      </c>
      <c r="AD69">
        <v>0</v>
      </c>
      <c r="AE69">
        <v>17.931678656597779</v>
      </c>
      <c r="AF69">
        <v>6.3504398856413058</v>
      </c>
      <c r="AG69">
        <v>33.630859044856933</v>
      </c>
      <c r="AH69">
        <v>0</v>
      </c>
      <c r="AI69">
        <v>0</v>
      </c>
      <c r="AJ69">
        <v>0</v>
      </c>
      <c r="AK69">
        <v>32.087366896378128</v>
      </c>
      <c r="AL69">
        <v>9.552818366946628</v>
      </c>
      <c r="AM69">
        <v>8.5647157078190244</v>
      </c>
      <c r="AN69">
        <v>6.9354021133375077E-2</v>
      </c>
      <c r="AO69">
        <v>0</v>
      </c>
      <c r="AP69">
        <v>0</v>
      </c>
      <c r="AQ69">
        <v>9.5951497105439501</v>
      </c>
      <c r="AR69">
        <v>20.887692567151113</v>
      </c>
      <c r="AS69">
        <v>17.257703380078937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31.313658535928671</v>
      </c>
      <c r="BB69">
        <f t="shared" si="1"/>
        <v>717.81692844801228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270.48102555387942</v>
      </c>
      <c r="L70">
        <v>7.0131948780180853</v>
      </c>
      <c r="M70">
        <v>66.606527010707723</v>
      </c>
      <c r="N70">
        <v>54.984102064882663</v>
      </c>
      <c r="O70">
        <v>76.758039252853621</v>
      </c>
      <c r="P70">
        <v>24.703909797206592</v>
      </c>
      <c r="Q70">
        <v>0</v>
      </c>
      <c r="R70">
        <v>6.0101156959017787</v>
      </c>
      <c r="S70">
        <v>4.0090922134631573</v>
      </c>
      <c r="T70">
        <v>0</v>
      </c>
      <c r="U70">
        <v>51.848931911378372</v>
      </c>
      <c r="V70">
        <v>4.0065229678589374</v>
      </c>
      <c r="W70">
        <v>5.0082107312555575</v>
      </c>
      <c r="X70">
        <v>18.889600742023863</v>
      </c>
      <c r="Y70">
        <v>0</v>
      </c>
      <c r="Z70">
        <v>2.8835359273638073</v>
      </c>
      <c r="AA70">
        <v>0</v>
      </c>
      <c r="AB70">
        <v>0</v>
      </c>
      <c r="AC70">
        <v>0</v>
      </c>
      <c r="AD70">
        <v>0</v>
      </c>
      <c r="AE70">
        <v>17.931678656597779</v>
      </c>
      <c r="AF70">
        <v>6.3504398856413058</v>
      </c>
      <c r="AG70">
        <v>33.630859044856933</v>
      </c>
      <c r="AH70">
        <v>0</v>
      </c>
      <c r="AI70">
        <v>0</v>
      </c>
      <c r="AJ70">
        <v>0</v>
      </c>
      <c r="AK70">
        <v>32.087366896378128</v>
      </c>
      <c r="AL70">
        <v>9.552818366946628</v>
      </c>
      <c r="AM70">
        <v>8.5647157078190244</v>
      </c>
      <c r="AN70">
        <v>6.9354021133375077E-2</v>
      </c>
      <c r="AO70">
        <v>0</v>
      </c>
      <c r="AP70">
        <v>0</v>
      </c>
      <c r="AQ70">
        <v>9.5951497105439501</v>
      </c>
      <c r="AR70">
        <v>20.887692567151113</v>
      </c>
      <c r="AS70">
        <v>17.257703380078937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31.313658535928671</v>
      </c>
      <c r="BB70">
        <f t="shared" si="1"/>
        <v>717.81692844801228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270.48623876460817</v>
      </c>
      <c r="L71">
        <v>7.0131948780180853</v>
      </c>
      <c r="M71">
        <v>66.606527010707723</v>
      </c>
      <c r="N71">
        <v>54.984102064882663</v>
      </c>
      <c r="O71">
        <v>76.758039252853621</v>
      </c>
      <c r="P71">
        <v>24.703909797206592</v>
      </c>
      <c r="Q71">
        <v>0</v>
      </c>
      <c r="R71">
        <v>20.000897749863466</v>
      </c>
      <c r="S71">
        <v>4.0064320154358537</v>
      </c>
      <c r="T71">
        <v>0</v>
      </c>
      <c r="U71">
        <v>51.848931911378372</v>
      </c>
      <c r="V71">
        <v>9.0150067604782418</v>
      </c>
      <c r="W71">
        <v>18.970685907389214</v>
      </c>
      <c r="X71">
        <v>50.199036111381126</v>
      </c>
      <c r="Y71">
        <v>0</v>
      </c>
      <c r="Z71">
        <v>5.7670713963681903</v>
      </c>
      <c r="AA71">
        <v>0</v>
      </c>
      <c r="AB71">
        <v>0</v>
      </c>
      <c r="AC71">
        <v>0</v>
      </c>
      <c r="AD71">
        <v>0</v>
      </c>
      <c r="AE71">
        <v>17.931678656597779</v>
      </c>
      <c r="AF71">
        <v>6.3504398856413058</v>
      </c>
      <c r="AG71">
        <v>33.630859044856933</v>
      </c>
      <c r="AH71">
        <v>0</v>
      </c>
      <c r="AI71">
        <v>0</v>
      </c>
      <c r="AJ71">
        <v>0</v>
      </c>
      <c r="AK71">
        <v>32.087366896378128</v>
      </c>
      <c r="AL71">
        <v>9.552818366946628</v>
      </c>
      <c r="AM71">
        <v>8.5647157078190244</v>
      </c>
      <c r="AN71">
        <v>6.9354021133375077E-2</v>
      </c>
      <c r="AO71">
        <v>0</v>
      </c>
      <c r="AP71">
        <v>0</v>
      </c>
      <c r="AQ71">
        <v>9.5951497105439501</v>
      </c>
      <c r="AR71">
        <v>20.887692567151113</v>
      </c>
      <c r="AS71">
        <v>17.257703380078937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34.120832207652604</v>
      </c>
      <c r="BB71">
        <f t="shared" si="1"/>
        <v>782.16701965006621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270.48623876460817</v>
      </c>
      <c r="L72">
        <v>7.0130771615259198</v>
      </c>
      <c r="M72">
        <v>66.606527010707723</v>
      </c>
      <c r="N72">
        <v>54.984102064882663</v>
      </c>
      <c r="O72">
        <v>76.758039252853621</v>
      </c>
      <c r="P72">
        <v>24.703909797206592</v>
      </c>
      <c r="Q72">
        <v>0</v>
      </c>
      <c r="R72">
        <v>20.000897749863466</v>
      </c>
      <c r="S72">
        <v>4.0064320154358537</v>
      </c>
      <c r="T72">
        <v>0</v>
      </c>
      <c r="U72">
        <v>51.848931911378372</v>
      </c>
      <c r="V72">
        <v>9.0150067604782418</v>
      </c>
      <c r="W72">
        <v>20.419078172226186</v>
      </c>
      <c r="X72">
        <v>50.199036111381126</v>
      </c>
      <c r="Y72">
        <v>0</v>
      </c>
      <c r="Z72">
        <v>5.7670713963681903</v>
      </c>
      <c r="AA72">
        <v>0</v>
      </c>
      <c r="AB72">
        <v>0</v>
      </c>
      <c r="AC72">
        <v>0</v>
      </c>
      <c r="AD72">
        <v>0</v>
      </c>
      <c r="AE72">
        <v>17.931678656597779</v>
      </c>
      <c r="AF72">
        <v>6.3504398856413058</v>
      </c>
      <c r="AG72">
        <v>33.630859044856933</v>
      </c>
      <c r="AH72">
        <v>9.2694674410352729</v>
      </c>
      <c r="AI72">
        <v>0</v>
      </c>
      <c r="AJ72">
        <v>0</v>
      </c>
      <c r="AK72">
        <v>32.087366896378128</v>
      </c>
      <c r="AL72">
        <v>9.552818366946628</v>
      </c>
      <c r="AM72">
        <v>8.5647157078190244</v>
      </c>
      <c r="AN72">
        <v>6.9354021133375077E-2</v>
      </c>
      <c r="AO72">
        <v>0</v>
      </c>
      <c r="AP72">
        <v>0</v>
      </c>
      <c r="AQ72">
        <v>9.5951497105439501</v>
      </c>
      <c r="AR72">
        <v>20.887692567151113</v>
      </c>
      <c r="AS72">
        <v>17.257703380078937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34.568833822808692</v>
      </c>
      <c r="BB72">
        <f t="shared" si="1"/>
        <v>792.43676002429027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320.57309106991761</v>
      </c>
      <c r="L73">
        <v>7.0131651100046408</v>
      </c>
      <c r="M73">
        <v>66.606527010707723</v>
      </c>
      <c r="N73">
        <v>54.984102064882663</v>
      </c>
      <c r="O73">
        <v>76.758039252853621</v>
      </c>
      <c r="P73">
        <v>24.703909797206592</v>
      </c>
      <c r="Q73">
        <v>0</v>
      </c>
      <c r="R73">
        <v>20.000897749863466</v>
      </c>
      <c r="S73">
        <v>12.280793919503591</v>
      </c>
      <c r="T73">
        <v>0</v>
      </c>
      <c r="U73">
        <v>51.848931911378372</v>
      </c>
      <c r="V73">
        <v>9.0150067604782418</v>
      </c>
      <c r="W73">
        <v>20.419078172226186</v>
      </c>
      <c r="X73">
        <v>43.868218241202463</v>
      </c>
      <c r="Y73">
        <v>0</v>
      </c>
      <c r="Z73">
        <v>5.7670713963681903</v>
      </c>
      <c r="AA73">
        <v>6.1814264821540386</v>
      </c>
      <c r="AB73">
        <v>0</v>
      </c>
      <c r="AC73">
        <v>0</v>
      </c>
      <c r="AD73">
        <v>0</v>
      </c>
      <c r="AE73">
        <v>17.931678656597779</v>
      </c>
      <c r="AF73">
        <v>6.3504398856413058</v>
      </c>
      <c r="AG73">
        <v>33.630859044856933</v>
      </c>
      <c r="AH73">
        <v>18.538934882070546</v>
      </c>
      <c r="AI73">
        <v>0</v>
      </c>
      <c r="AJ73">
        <v>0</v>
      </c>
      <c r="AK73">
        <v>32.087366896378128</v>
      </c>
      <c r="AL73">
        <v>9.552818366946628</v>
      </c>
      <c r="AM73">
        <v>8.5647157078190244</v>
      </c>
      <c r="AN73">
        <v>6.9354021133375077E-2</v>
      </c>
      <c r="AO73">
        <v>0</v>
      </c>
      <c r="AP73">
        <v>0</v>
      </c>
      <c r="AQ73">
        <v>9.5951497105439501</v>
      </c>
      <c r="AR73">
        <v>20.887692567151113</v>
      </c>
      <c r="AS73">
        <v>17.257703380078937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37.38955543202291</v>
      </c>
      <c r="BB73">
        <f t="shared" si="1"/>
        <v>857.09741662594251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320.57309106991761</v>
      </c>
      <c r="L74">
        <v>7.0130735469609506</v>
      </c>
      <c r="M74">
        <v>66.606527010707723</v>
      </c>
      <c r="N74">
        <v>54.984102064882663</v>
      </c>
      <c r="O74">
        <v>76.758039252853621</v>
      </c>
      <c r="P74">
        <v>24.703909797206592</v>
      </c>
      <c r="Q74">
        <v>0</v>
      </c>
      <c r="R74">
        <v>20.000897749863466</v>
      </c>
      <c r="S74">
        <v>12.280793919503591</v>
      </c>
      <c r="T74">
        <v>0</v>
      </c>
      <c r="U74">
        <v>51.848931911378372</v>
      </c>
      <c r="V74">
        <v>9.0150067604782418</v>
      </c>
      <c r="W74">
        <v>20.419078172226186</v>
      </c>
      <c r="X74">
        <v>43.868218241202463</v>
      </c>
      <c r="Y74">
        <v>0</v>
      </c>
      <c r="Z74">
        <v>5.7670713963681903</v>
      </c>
      <c r="AA74">
        <v>12.362852505948652</v>
      </c>
      <c r="AB74">
        <v>0</v>
      </c>
      <c r="AC74">
        <v>0</v>
      </c>
      <c r="AD74">
        <v>0</v>
      </c>
      <c r="AE74">
        <v>17.931678656597779</v>
      </c>
      <c r="AF74">
        <v>6.3504398856413058</v>
      </c>
      <c r="AG74">
        <v>33.630859044856933</v>
      </c>
      <c r="AH74">
        <v>27.808401874243373</v>
      </c>
      <c r="AI74">
        <v>0</v>
      </c>
      <c r="AJ74">
        <v>0</v>
      </c>
      <c r="AK74">
        <v>32.087366896378128</v>
      </c>
      <c r="AL74">
        <v>9.552818366946628</v>
      </c>
      <c r="AM74">
        <v>8.5647157078190244</v>
      </c>
      <c r="AN74">
        <v>6.9354021133375077E-2</v>
      </c>
      <c r="AO74">
        <v>0</v>
      </c>
      <c r="AP74">
        <v>0</v>
      </c>
      <c r="AQ74">
        <v>9.5951497105439501</v>
      </c>
      <c r="AR74">
        <v>20.887692567151113</v>
      </c>
      <c r="AS74">
        <v>17.257703380078937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38.035398932755122</v>
      </c>
      <c r="BB74">
        <f t="shared" si="1"/>
        <v>871.90237457813407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370.66364404708736</v>
      </c>
      <c r="L75">
        <v>7.0131824712304081</v>
      </c>
      <c r="M75">
        <v>66.606527010707723</v>
      </c>
      <c r="N75">
        <v>54.984102064882663</v>
      </c>
      <c r="O75">
        <v>76.758039252853621</v>
      </c>
      <c r="P75">
        <v>24.703909797206592</v>
      </c>
      <c r="Q75">
        <v>0</v>
      </c>
      <c r="R75">
        <v>20.000897749863466</v>
      </c>
      <c r="S75">
        <v>12.284975958891174</v>
      </c>
      <c r="T75">
        <v>0</v>
      </c>
      <c r="U75">
        <v>51.848931911378372</v>
      </c>
      <c r="V75">
        <v>9.0150067604782418</v>
      </c>
      <c r="W75">
        <v>20.419078172226186</v>
      </c>
      <c r="X75">
        <v>43.868218241202463</v>
      </c>
      <c r="Y75">
        <v>0</v>
      </c>
      <c r="Z75">
        <v>5.7670713963681903</v>
      </c>
      <c r="AA75">
        <v>12.362852505948652</v>
      </c>
      <c r="AB75">
        <v>1.8739659397580244</v>
      </c>
      <c r="AC75">
        <v>0</v>
      </c>
      <c r="AD75">
        <v>0</v>
      </c>
      <c r="AE75">
        <v>17.931678656597779</v>
      </c>
      <c r="AF75">
        <v>6.3504398856413058</v>
      </c>
      <c r="AG75">
        <v>33.630859044856933</v>
      </c>
      <c r="AH75">
        <v>28.735348618346897</v>
      </c>
      <c r="AI75">
        <v>0</v>
      </c>
      <c r="AJ75">
        <v>0</v>
      </c>
      <c r="AK75">
        <v>32.087366896378128</v>
      </c>
      <c r="AL75">
        <v>9.552818366946628</v>
      </c>
      <c r="AM75">
        <v>8.5647157078190244</v>
      </c>
      <c r="AN75">
        <v>6.9354021133375077E-2</v>
      </c>
      <c r="AO75">
        <v>0</v>
      </c>
      <c r="AP75">
        <v>0</v>
      </c>
      <c r="AQ75">
        <v>9.5951497105439501</v>
      </c>
      <c r="AR75">
        <v>20.887692567151113</v>
      </c>
      <c r="AS75">
        <v>17.257703380078937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40.246441559667055</v>
      </c>
      <c r="BB75">
        <f t="shared" si="1"/>
        <v>922.58708857591057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370.66364404708736</v>
      </c>
      <c r="L76">
        <v>7.013175997891163</v>
      </c>
      <c r="M76">
        <v>66.606527010707723</v>
      </c>
      <c r="N76">
        <v>54.984102064882663</v>
      </c>
      <c r="O76">
        <v>76.758039252853621</v>
      </c>
      <c r="P76">
        <v>24.703909797206592</v>
      </c>
      <c r="Q76">
        <v>0</v>
      </c>
      <c r="R76">
        <v>20.000897749863466</v>
      </c>
      <c r="S76">
        <v>12.284975958891174</v>
      </c>
      <c r="T76">
        <v>0</v>
      </c>
      <c r="U76">
        <v>51.848931911378372</v>
      </c>
      <c r="V76">
        <v>9.0150067604782418</v>
      </c>
      <c r="W76">
        <v>20.419078172226186</v>
      </c>
      <c r="X76">
        <v>43.868218241202463</v>
      </c>
      <c r="Y76">
        <v>0</v>
      </c>
      <c r="Z76">
        <v>5.7670713963681903</v>
      </c>
      <c r="AA76">
        <v>18.544278988102693</v>
      </c>
      <c r="AB76">
        <v>4.4975180559896293</v>
      </c>
      <c r="AC76">
        <v>5.291490607429556</v>
      </c>
      <c r="AD76">
        <v>4.948582340599601</v>
      </c>
      <c r="AE76">
        <v>17.931678656597779</v>
      </c>
      <c r="AF76">
        <v>6.3504398856413058</v>
      </c>
      <c r="AG76">
        <v>33.630859044856933</v>
      </c>
      <c r="AH76">
        <v>39.395236175537462</v>
      </c>
      <c r="AI76">
        <v>0</v>
      </c>
      <c r="AJ76">
        <v>0</v>
      </c>
      <c r="AK76">
        <v>32.087366896378128</v>
      </c>
      <c r="AL76">
        <v>9.552818366946628</v>
      </c>
      <c r="AM76">
        <v>8.5647157078190244</v>
      </c>
      <c r="AN76">
        <v>6.9354021133375077E-2</v>
      </c>
      <c r="AO76">
        <v>0</v>
      </c>
      <c r="AP76">
        <v>0</v>
      </c>
      <c r="AQ76">
        <v>19.190298696793864</v>
      </c>
      <c r="AR76">
        <v>20.887692567151113</v>
      </c>
      <c r="AS76">
        <v>17.257703380078937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41.889184971237434</v>
      </c>
      <c r="BB76">
        <f t="shared" si="1"/>
        <v>960.2444267808562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370.66364404708736</v>
      </c>
      <c r="L77">
        <v>7.013175997891163</v>
      </c>
      <c r="M77">
        <v>66.606527010707723</v>
      </c>
      <c r="N77">
        <v>54.984102064882663</v>
      </c>
      <c r="O77">
        <v>76.758039252853621</v>
      </c>
      <c r="P77">
        <v>24.703909797206592</v>
      </c>
      <c r="Q77">
        <v>0</v>
      </c>
      <c r="R77">
        <v>20.000897749863466</v>
      </c>
      <c r="S77">
        <v>12.284975958891174</v>
      </c>
      <c r="T77">
        <v>0</v>
      </c>
      <c r="U77">
        <v>51.848931911378372</v>
      </c>
      <c r="V77">
        <v>9.0150067604782418</v>
      </c>
      <c r="W77">
        <v>15.317575944769736</v>
      </c>
      <c r="X77">
        <v>43.868218241202463</v>
      </c>
      <c r="Y77">
        <v>0</v>
      </c>
      <c r="Z77">
        <v>5.7670713963681903</v>
      </c>
      <c r="AA77">
        <v>18.544278988102693</v>
      </c>
      <c r="AB77">
        <v>7.3459455265892339</v>
      </c>
      <c r="AC77">
        <v>10.582981214859112</v>
      </c>
      <c r="AD77">
        <v>9.897164681199202</v>
      </c>
      <c r="AE77">
        <v>26.989978291644501</v>
      </c>
      <c r="AF77">
        <v>12.700879771282612</v>
      </c>
      <c r="AG77">
        <v>33.630859044856933</v>
      </c>
      <c r="AH77">
        <v>53.299437337090367</v>
      </c>
      <c r="AI77">
        <v>0</v>
      </c>
      <c r="AJ77">
        <v>0</v>
      </c>
      <c r="AK77">
        <v>32.087366896378128</v>
      </c>
      <c r="AL77">
        <v>18.237198558973343</v>
      </c>
      <c r="AM77">
        <v>8.5647157078190244</v>
      </c>
      <c r="AN77">
        <v>6.9354021133375077E-2</v>
      </c>
      <c r="AO77">
        <v>0</v>
      </c>
      <c r="AP77">
        <v>0</v>
      </c>
      <c r="AQ77">
        <v>28.785448407337814</v>
      </c>
      <c r="AR77">
        <v>20.887692567151113</v>
      </c>
      <c r="AS77">
        <v>17.257703380078937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44.212406766073549</v>
      </c>
      <c r="BB77">
        <f t="shared" si="1"/>
        <v>1013.5006737620041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370.66364404708736</v>
      </c>
      <c r="L78">
        <v>7.013175997891163</v>
      </c>
      <c r="M78">
        <v>66.606527010707723</v>
      </c>
      <c r="N78">
        <v>54.984102064882663</v>
      </c>
      <c r="O78">
        <v>76.758039252853621</v>
      </c>
      <c r="P78">
        <v>24.703909797206592</v>
      </c>
      <c r="Q78">
        <v>0</v>
      </c>
      <c r="R78">
        <v>20.000897749863466</v>
      </c>
      <c r="S78">
        <v>12.284975958891174</v>
      </c>
      <c r="T78">
        <v>0</v>
      </c>
      <c r="U78">
        <v>51.848931911378372</v>
      </c>
      <c r="V78">
        <v>9.0150067604782418</v>
      </c>
      <c r="W78">
        <v>15.317575944769736</v>
      </c>
      <c r="X78">
        <v>43.868218241202463</v>
      </c>
      <c r="Y78">
        <v>0</v>
      </c>
      <c r="Z78">
        <v>5.7670713963681903</v>
      </c>
      <c r="AA78">
        <v>18.544278988102693</v>
      </c>
      <c r="AB78">
        <v>22.217738558413956</v>
      </c>
      <c r="AC78">
        <v>15.89048583035118</v>
      </c>
      <c r="AD78">
        <v>14.845746528759683</v>
      </c>
      <c r="AE78">
        <v>26.989978291644501</v>
      </c>
      <c r="AF78">
        <v>19.051318932883316</v>
      </c>
      <c r="AG78">
        <v>33.630859044856933</v>
      </c>
      <c r="AH78">
        <v>68.686753199436438</v>
      </c>
      <c r="AI78">
        <v>0</v>
      </c>
      <c r="AJ78">
        <v>0</v>
      </c>
      <c r="AK78">
        <v>32.087366896378128</v>
      </c>
      <c r="AL78">
        <v>62.527537694026833</v>
      </c>
      <c r="AM78">
        <v>8.5647157078190244</v>
      </c>
      <c r="AN78">
        <v>6.9354021133375077E-2</v>
      </c>
      <c r="AO78">
        <v>0</v>
      </c>
      <c r="AP78">
        <v>0</v>
      </c>
      <c r="AQ78">
        <v>38.380597393587728</v>
      </c>
      <c r="AR78">
        <v>20.887692567151113</v>
      </c>
      <c r="AS78">
        <v>17.257703380078937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48.423803692430873</v>
      </c>
      <c r="BB78">
        <f t="shared" si="1"/>
        <v>1110.0403994757744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370.66364404708736</v>
      </c>
      <c r="L79">
        <v>7.013175997891163</v>
      </c>
      <c r="M79">
        <v>66.606527010707723</v>
      </c>
      <c r="N79">
        <v>54.984102064882663</v>
      </c>
      <c r="O79">
        <v>76.758039252853621</v>
      </c>
      <c r="P79">
        <v>24.703909797206592</v>
      </c>
      <c r="Q79">
        <v>0</v>
      </c>
      <c r="R79">
        <v>20.000897749863466</v>
      </c>
      <c r="S79">
        <v>12.284975958891174</v>
      </c>
      <c r="T79">
        <v>0</v>
      </c>
      <c r="U79">
        <v>51.848931911378372</v>
      </c>
      <c r="V79">
        <v>9.0150067604782418</v>
      </c>
      <c r="W79">
        <v>15.317575944769736</v>
      </c>
      <c r="X79">
        <v>43.868218241202463</v>
      </c>
      <c r="Y79">
        <v>0</v>
      </c>
      <c r="Z79">
        <v>5.7670713963681903</v>
      </c>
      <c r="AA79">
        <v>18.544278988102693</v>
      </c>
      <c r="AB79">
        <v>22.217738558413956</v>
      </c>
      <c r="AC79">
        <v>15.89048583035118</v>
      </c>
      <c r="AD79">
        <v>14.845746528759683</v>
      </c>
      <c r="AE79">
        <v>26.989978291644501</v>
      </c>
      <c r="AF79">
        <v>19.051318932883316</v>
      </c>
      <c r="AG79">
        <v>33.630859044856933</v>
      </c>
      <c r="AH79">
        <v>68.686753199436438</v>
      </c>
      <c r="AI79">
        <v>2.0881451234672759</v>
      </c>
      <c r="AJ79">
        <v>0</v>
      </c>
      <c r="AK79">
        <v>32.087366896378128</v>
      </c>
      <c r="AL79">
        <v>62.527537694026833</v>
      </c>
      <c r="AM79">
        <v>8.5647157078190244</v>
      </c>
      <c r="AN79">
        <v>6.9354021133375077E-2</v>
      </c>
      <c r="AO79">
        <v>0</v>
      </c>
      <c r="AP79">
        <v>0</v>
      </c>
      <c r="AQ79">
        <v>38.380597393587728</v>
      </c>
      <c r="AR79">
        <v>20.887692567151113</v>
      </c>
      <c r="AS79">
        <v>17.257703380078937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48.511088158591797</v>
      </c>
      <c r="BB79">
        <f t="shared" si="1"/>
        <v>1112.0412601330809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370.66364404708736</v>
      </c>
      <c r="L80">
        <v>7.013175997891163</v>
      </c>
      <c r="M80">
        <v>66.606527010707723</v>
      </c>
      <c r="N80">
        <v>54.984102064882663</v>
      </c>
      <c r="O80">
        <v>76.758039252853621</v>
      </c>
      <c r="P80">
        <v>24.703909797206592</v>
      </c>
      <c r="Q80">
        <v>0</v>
      </c>
      <c r="R80">
        <v>20.000897749863466</v>
      </c>
      <c r="S80">
        <v>12.284975958891174</v>
      </c>
      <c r="T80">
        <v>0</v>
      </c>
      <c r="U80">
        <v>51.848931911378372</v>
      </c>
      <c r="V80">
        <v>9.0150067604782418</v>
      </c>
      <c r="W80">
        <v>15.317575944769736</v>
      </c>
      <c r="X80">
        <v>43.868218241202463</v>
      </c>
      <c r="Y80">
        <v>0</v>
      </c>
      <c r="Z80">
        <v>5.7670713963681903</v>
      </c>
      <c r="AA80">
        <v>18.544278988102693</v>
      </c>
      <c r="AB80">
        <v>22.217738558413956</v>
      </c>
      <c r="AC80">
        <v>15.89048583035118</v>
      </c>
      <c r="AD80">
        <v>14.845746528759683</v>
      </c>
      <c r="AE80">
        <v>26.989978291644501</v>
      </c>
      <c r="AF80">
        <v>19.051318932883316</v>
      </c>
      <c r="AG80">
        <v>33.630859044856933</v>
      </c>
      <c r="AH80">
        <v>68.686753199436438</v>
      </c>
      <c r="AI80">
        <v>9.0486291977984905</v>
      </c>
      <c r="AJ80">
        <v>0</v>
      </c>
      <c r="AK80">
        <v>32.087366896378128</v>
      </c>
      <c r="AL80">
        <v>62.527537694026833</v>
      </c>
      <c r="AM80">
        <v>8.5647157078190244</v>
      </c>
      <c r="AN80">
        <v>6.9354021133375077E-2</v>
      </c>
      <c r="AO80">
        <v>0</v>
      </c>
      <c r="AP80">
        <v>0</v>
      </c>
      <c r="AQ80">
        <v>38.380597393587728</v>
      </c>
      <c r="AR80">
        <v>20.887692567151113</v>
      </c>
      <c r="AS80">
        <v>17.257703380078937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48.802036392898849</v>
      </c>
      <c r="BB80">
        <f t="shared" si="1"/>
        <v>1118.710795973105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370.66364404708736</v>
      </c>
      <c r="L81">
        <v>7.013175997891163</v>
      </c>
      <c r="M81">
        <v>66.606527010707723</v>
      </c>
      <c r="N81">
        <v>54.984102064882663</v>
      </c>
      <c r="O81">
        <v>76.758039252853621</v>
      </c>
      <c r="P81">
        <v>24.703909797206592</v>
      </c>
      <c r="Q81">
        <v>0</v>
      </c>
      <c r="R81">
        <v>20.000897749863466</v>
      </c>
      <c r="S81">
        <v>12.284975958891174</v>
      </c>
      <c r="T81">
        <v>0</v>
      </c>
      <c r="U81">
        <v>51.848931911378372</v>
      </c>
      <c r="V81">
        <v>9.0150067604782418</v>
      </c>
      <c r="W81">
        <v>15.317575944769736</v>
      </c>
      <c r="X81">
        <v>43.868218241202463</v>
      </c>
      <c r="Y81">
        <v>0</v>
      </c>
      <c r="Z81">
        <v>5.7670713963681903</v>
      </c>
      <c r="AA81">
        <v>18.544278988102693</v>
      </c>
      <c r="AB81">
        <v>22.217738558413956</v>
      </c>
      <c r="AC81">
        <v>15.89048583035118</v>
      </c>
      <c r="AD81">
        <v>14.845746528759683</v>
      </c>
      <c r="AE81">
        <v>26.989978291644501</v>
      </c>
      <c r="AF81">
        <v>19.051318932883316</v>
      </c>
      <c r="AG81">
        <v>33.630859044856933</v>
      </c>
      <c r="AH81">
        <v>68.686753199436438</v>
      </c>
      <c r="AI81">
        <v>9.0486291977984905</v>
      </c>
      <c r="AJ81">
        <v>0</v>
      </c>
      <c r="AK81">
        <v>32.087366896378128</v>
      </c>
      <c r="AL81">
        <v>62.527537694026833</v>
      </c>
      <c r="AM81">
        <v>8.5647157078190244</v>
      </c>
      <c r="AN81">
        <v>6.9354021133375077E-2</v>
      </c>
      <c r="AO81">
        <v>0</v>
      </c>
      <c r="AP81">
        <v>2.8179905259395328</v>
      </c>
      <c r="AQ81">
        <v>38.380597393587728</v>
      </c>
      <c r="AR81">
        <v>19.430411605092875</v>
      </c>
      <c r="AS81">
        <v>17.257703380078937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48.858914052669078</v>
      </c>
      <c r="BB81">
        <f t="shared" si="1"/>
        <v>1120.0146278772158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370.66364404708736</v>
      </c>
      <c r="L82">
        <v>7.013175997891163</v>
      </c>
      <c r="M82">
        <v>66.606527010707723</v>
      </c>
      <c r="N82">
        <v>54.984102064882663</v>
      </c>
      <c r="O82">
        <v>76.758039252853621</v>
      </c>
      <c r="P82">
        <v>24.703909797206592</v>
      </c>
      <c r="Q82">
        <v>0</v>
      </c>
      <c r="R82">
        <v>20.000897749863466</v>
      </c>
      <c r="S82">
        <v>12.284975958891174</v>
      </c>
      <c r="T82">
        <v>0</v>
      </c>
      <c r="U82">
        <v>51.848931911378372</v>
      </c>
      <c r="V82">
        <v>9.0150067604782418</v>
      </c>
      <c r="W82">
        <v>15.317575944769736</v>
      </c>
      <c r="X82">
        <v>43.868218241202463</v>
      </c>
      <c r="Y82">
        <v>0</v>
      </c>
      <c r="Z82">
        <v>5.7670713963681903</v>
      </c>
      <c r="AA82">
        <v>18.544278988102693</v>
      </c>
      <c r="AB82">
        <v>22.217738558413956</v>
      </c>
      <c r="AC82">
        <v>15.89048583035118</v>
      </c>
      <c r="AD82">
        <v>14.845746528759683</v>
      </c>
      <c r="AE82">
        <v>26.989978291644501</v>
      </c>
      <c r="AF82">
        <v>19.051318932883316</v>
      </c>
      <c r="AG82">
        <v>33.630859044856933</v>
      </c>
      <c r="AH82">
        <v>60.25153791786682</v>
      </c>
      <c r="AI82">
        <v>9.0486291977984905</v>
      </c>
      <c r="AJ82">
        <v>0</v>
      </c>
      <c r="AK82">
        <v>32.087366896378128</v>
      </c>
      <c r="AL82">
        <v>18.237198558973343</v>
      </c>
      <c r="AM82">
        <v>8.5647157078190244</v>
      </c>
      <c r="AN82">
        <v>6.9354021133375077E-2</v>
      </c>
      <c r="AO82">
        <v>0</v>
      </c>
      <c r="AP82">
        <v>2.8179905259395328</v>
      </c>
      <c r="AQ82">
        <v>38.380597393587728</v>
      </c>
      <c r="AR82">
        <v>19.430411605092875</v>
      </c>
      <c r="AS82">
        <v>17.257703380078937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46.654985878054234</v>
      </c>
      <c r="BB82">
        <f t="shared" si="1"/>
        <v>1069.4930016352075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370.66364404708736</v>
      </c>
      <c r="L83">
        <v>7.013175997891163</v>
      </c>
      <c r="M83">
        <v>66.606527010707723</v>
      </c>
      <c r="N83">
        <v>54.984102064882663</v>
      </c>
      <c r="O83">
        <v>76.758039252853621</v>
      </c>
      <c r="P83">
        <v>24.703909797206592</v>
      </c>
      <c r="Q83">
        <v>0</v>
      </c>
      <c r="R83">
        <v>20.000897749863466</v>
      </c>
      <c r="S83">
        <v>12.284975958891174</v>
      </c>
      <c r="T83">
        <v>0</v>
      </c>
      <c r="U83">
        <v>51.848931911378372</v>
      </c>
      <c r="V83">
        <v>9.0150067604782418</v>
      </c>
      <c r="W83">
        <v>15.317575944769736</v>
      </c>
      <c r="X83">
        <v>43.868218241202463</v>
      </c>
      <c r="Y83">
        <v>0</v>
      </c>
      <c r="Z83">
        <v>5.7670713963681903</v>
      </c>
      <c r="AA83">
        <v>18.544278988102693</v>
      </c>
      <c r="AB83">
        <v>22.217738558413956</v>
      </c>
      <c r="AC83">
        <v>15.89048583035118</v>
      </c>
      <c r="AD83">
        <v>14.845746528759683</v>
      </c>
      <c r="AE83">
        <v>26.989978291644501</v>
      </c>
      <c r="AF83">
        <v>19.051318932883316</v>
      </c>
      <c r="AG83">
        <v>33.630859044856933</v>
      </c>
      <c r="AH83">
        <v>55.616804197349197</v>
      </c>
      <c r="AI83">
        <v>9.0486291977984905</v>
      </c>
      <c r="AJ83">
        <v>0</v>
      </c>
      <c r="AK83">
        <v>32.087366896378128</v>
      </c>
      <c r="AL83">
        <v>9.552818366946628</v>
      </c>
      <c r="AM83">
        <v>8.5647157078190244</v>
      </c>
      <c r="AN83">
        <v>6.9354021133375077E-2</v>
      </c>
      <c r="AO83">
        <v>0</v>
      </c>
      <c r="AP83">
        <v>2.8179905259395328</v>
      </c>
      <c r="AQ83">
        <v>38.380597393587728</v>
      </c>
      <c r="AR83">
        <v>19.430411605092875</v>
      </c>
      <c r="AS83">
        <v>17.257703380078937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46.098246916509879</v>
      </c>
      <c r="BB83">
        <f t="shared" si="1"/>
        <v>1056.7306266842077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370.66364404708736</v>
      </c>
      <c r="L84">
        <v>7.013175997891163</v>
      </c>
      <c r="M84">
        <v>66.606527010707723</v>
      </c>
      <c r="N84">
        <v>54.984102064882663</v>
      </c>
      <c r="O84">
        <v>76.758039252853621</v>
      </c>
      <c r="P84">
        <v>24.703909797206592</v>
      </c>
      <c r="Q84">
        <v>0</v>
      </c>
      <c r="R84">
        <v>20.000897749863466</v>
      </c>
      <c r="S84">
        <v>12.284975958891174</v>
      </c>
      <c r="T84">
        <v>0</v>
      </c>
      <c r="U84">
        <v>51.848931911378372</v>
      </c>
      <c r="V84">
        <v>9.0150067604782418</v>
      </c>
      <c r="W84">
        <v>15.317575944769736</v>
      </c>
      <c r="X84">
        <v>43.868218241202463</v>
      </c>
      <c r="Y84">
        <v>0</v>
      </c>
      <c r="Z84">
        <v>5.7670713963681903</v>
      </c>
      <c r="AA84">
        <v>18.544278988102693</v>
      </c>
      <c r="AB84">
        <v>22.217738558413956</v>
      </c>
      <c r="AC84">
        <v>15.89048583035118</v>
      </c>
      <c r="AD84">
        <v>9.897164681199202</v>
      </c>
      <c r="AE84">
        <v>26.989978291644501</v>
      </c>
      <c r="AF84">
        <v>19.051318932883316</v>
      </c>
      <c r="AG84">
        <v>33.630859044856933</v>
      </c>
      <c r="AH84">
        <v>39.905057288770607</v>
      </c>
      <c r="AI84">
        <v>9.0486291977984905</v>
      </c>
      <c r="AJ84">
        <v>0</v>
      </c>
      <c r="AK84">
        <v>32.087366896378128</v>
      </c>
      <c r="AL84">
        <v>9.552818366946628</v>
      </c>
      <c r="AM84">
        <v>8.5647157078190244</v>
      </c>
      <c r="AN84">
        <v>6.9354021133375077E-2</v>
      </c>
      <c r="AO84">
        <v>0</v>
      </c>
      <c r="AP84">
        <v>2.8179905259395328</v>
      </c>
      <c r="AQ84">
        <v>38.380597393587728</v>
      </c>
      <c r="AR84">
        <v>19.430411605092875</v>
      </c>
      <c r="AS84">
        <v>17.257703380078937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45.234645174503271</v>
      </c>
      <c r="BB84">
        <f t="shared" si="1"/>
        <v>1036.9338996700749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370.66364404708736</v>
      </c>
      <c r="L85">
        <v>7.013175997891163</v>
      </c>
      <c r="M85">
        <v>66.606527010707723</v>
      </c>
      <c r="N85">
        <v>54.984102064882663</v>
      </c>
      <c r="O85">
        <v>76.758039252853621</v>
      </c>
      <c r="P85">
        <v>24.703909797206592</v>
      </c>
      <c r="Q85">
        <v>0</v>
      </c>
      <c r="R85">
        <v>20.000897749863466</v>
      </c>
      <c r="S85">
        <v>12.284975958891174</v>
      </c>
      <c r="T85">
        <v>0</v>
      </c>
      <c r="U85">
        <v>51.848931911378372</v>
      </c>
      <c r="V85">
        <v>9.0150067604782418</v>
      </c>
      <c r="W85">
        <v>15.317575944769736</v>
      </c>
      <c r="X85">
        <v>43.868218241202463</v>
      </c>
      <c r="Y85">
        <v>0</v>
      </c>
      <c r="Z85">
        <v>5.7670713963681903</v>
      </c>
      <c r="AA85">
        <v>18.544278988102693</v>
      </c>
      <c r="AB85">
        <v>22.217738558413956</v>
      </c>
      <c r="AC85">
        <v>15.89048583035118</v>
      </c>
      <c r="AD85">
        <v>9.897164681199202</v>
      </c>
      <c r="AE85">
        <v>26.989978291644501</v>
      </c>
      <c r="AF85">
        <v>19.051318932883316</v>
      </c>
      <c r="AG85">
        <v>33.630859044856933</v>
      </c>
      <c r="AH85">
        <v>27.808401874243373</v>
      </c>
      <c r="AI85">
        <v>9.0486291977984905</v>
      </c>
      <c r="AJ85">
        <v>0</v>
      </c>
      <c r="AK85">
        <v>32.087366896378128</v>
      </c>
      <c r="AL85">
        <v>9.552818366946628</v>
      </c>
      <c r="AM85">
        <v>8.5647157078190244</v>
      </c>
      <c r="AN85">
        <v>6.9354021133375077E-2</v>
      </c>
      <c r="AO85">
        <v>0</v>
      </c>
      <c r="AP85">
        <v>2.8179905259395328</v>
      </c>
      <c r="AQ85">
        <v>38.380597393587728</v>
      </c>
      <c r="AR85">
        <v>20.887692567151113</v>
      </c>
      <c r="AS85">
        <v>17.257703380078937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44.78991932239007</v>
      </c>
      <c r="BB85">
        <f t="shared" si="1"/>
        <v>1026.7392510697193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370.66364404708736</v>
      </c>
      <c r="L86">
        <v>7.013175997891163</v>
      </c>
      <c r="M86">
        <v>66.606527010707723</v>
      </c>
      <c r="N86">
        <v>54.984102064882663</v>
      </c>
      <c r="O86">
        <v>76.758039252853621</v>
      </c>
      <c r="P86">
        <v>24.703909797206592</v>
      </c>
      <c r="Q86">
        <v>0</v>
      </c>
      <c r="R86">
        <v>20.000897749863466</v>
      </c>
      <c r="S86">
        <v>12.284975958891174</v>
      </c>
      <c r="T86">
        <v>0</v>
      </c>
      <c r="U86">
        <v>51.848931911378372</v>
      </c>
      <c r="V86">
        <v>9.0150067604782418</v>
      </c>
      <c r="W86">
        <v>15.317575944769736</v>
      </c>
      <c r="X86">
        <v>43.868218241202463</v>
      </c>
      <c r="Y86">
        <v>0</v>
      </c>
      <c r="Z86">
        <v>5.7670713963681903</v>
      </c>
      <c r="AA86">
        <v>18.544278988102693</v>
      </c>
      <c r="AB86">
        <v>22.217738558413956</v>
      </c>
      <c r="AC86">
        <v>10.582981214859112</v>
      </c>
      <c r="AD86">
        <v>9.897164681199202</v>
      </c>
      <c r="AE86">
        <v>26.989978291644501</v>
      </c>
      <c r="AF86">
        <v>12.700879771282612</v>
      </c>
      <c r="AG86">
        <v>33.630859044856933</v>
      </c>
      <c r="AH86">
        <v>14.831147905656438</v>
      </c>
      <c r="AI86">
        <v>2.0881451234672759</v>
      </c>
      <c r="AJ86">
        <v>0</v>
      </c>
      <c r="AK86">
        <v>32.087366896378128</v>
      </c>
      <c r="AL86">
        <v>9.552818366946628</v>
      </c>
      <c r="AM86">
        <v>8.5647157078190244</v>
      </c>
      <c r="AN86">
        <v>6.9354021133375077E-2</v>
      </c>
      <c r="AO86">
        <v>0</v>
      </c>
      <c r="AP86">
        <v>2.8179905259395328</v>
      </c>
      <c r="AQ86">
        <v>28.785448407337814</v>
      </c>
      <c r="AR86">
        <v>20.887692567151113</v>
      </c>
      <c r="AS86">
        <v>17.257703380078937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43.068142594688375</v>
      </c>
      <c r="BB86">
        <f t="shared" si="1"/>
        <v>987.27019699116022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370.66364404708736</v>
      </c>
      <c r="L87">
        <v>7.013175997891163</v>
      </c>
      <c r="M87">
        <v>66.606527010707723</v>
      </c>
      <c r="N87">
        <v>54.984102064882663</v>
      </c>
      <c r="O87">
        <v>76.758039252853621</v>
      </c>
      <c r="P87">
        <v>24.703909797206592</v>
      </c>
      <c r="Q87">
        <v>0</v>
      </c>
      <c r="R87">
        <v>20.000897749863466</v>
      </c>
      <c r="S87">
        <v>12.284975958891174</v>
      </c>
      <c r="T87">
        <v>0</v>
      </c>
      <c r="U87">
        <v>51.848931911378372</v>
      </c>
      <c r="V87">
        <v>9.0150067604782418</v>
      </c>
      <c r="W87">
        <v>15.317575944769736</v>
      </c>
      <c r="X87">
        <v>43.868218241202463</v>
      </c>
      <c r="Y87">
        <v>0</v>
      </c>
      <c r="Z87">
        <v>5.7670713963681903</v>
      </c>
      <c r="AA87">
        <v>6.1814264821540386</v>
      </c>
      <c r="AB87">
        <v>14.811825539417946</v>
      </c>
      <c r="AC87">
        <v>10.582981214859112</v>
      </c>
      <c r="AD87">
        <v>4.948582340599601</v>
      </c>
      <c r="AE87">
        <v>17.931678656597779</v>
      </c>
      <c r="AF87">
        <v>6.3504398856413058</v>
      </c>
      <c r="AG87">
        <v>33.630859044856933</v>
      </c>
      <c r="AH87">
        <v>7.4155739528282192</v>
      </c>
      <c r="AI87">
        <v>0</v>
      </c>
      <c r="AJ87">
        <v>0</v>
      </c>
      <c r="AK87">
        <v>32.087366896378128</v>
      </c>
      <c r="AL87">
        <v>9.552818366946628</v>
      </c>
      <c r="AM87">
        <v>8.5647157078190244</v>
      </c>
      <c r="AN87">
        <v>6.9354021133375077E-2</v>
      </c>
      <c r="AO87">
        <v>0</v>
      </c>
      <c r="AP87">
        <v>0</v>
      </c>
      <c r="AQ87">
        <v>3.163236144433367</v>
      </c>
      <c r="AR87">
        <v>20.887692567151113</v>
      </c>
      <c r="AS87">
        <v>17.257703380078937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39.804816207981041</v>
      </c>
      <c r="BB87">
        <f t="shared" si="1"/>
        <v>912.46351412649562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370.66364404708736</v>
      </c>
      <c r="L88">
        <v>7.013175997891163</v>
      </c>
      <c r="M88">
        <v>66.606527010707723</v>
      </c>
      <c r="N88">
        <v>54.984102064882663</v>
      </c>
      <c r="O88">
        <v>76.758039252853621</v>
      </c>
      <c r="P88">
        <v>24.703909797206592</v>
      </c>
      <c r="Q88">
        <v>0</v>
      </c>
      <c r="R88">
        <v>20.000897749863466</v>
      </c>
      <c r="S88">
        <v>12.284975958891174</v>
      </c>
      <c r="T88">
        <v>0</v>
      </c>
      <c r="U88">
        <v>51.848931911378372</v>
      </c>
      <c r="V88">
        <v>9.0150067604782418</v>
      </c>
      <c r="W88">
        <v>15.317575944769736</v>
      </c>
      <c r="X88">
        <v>43.868218241202463</v>
      </c>
      <c r="Y88">
        <v>0</v>
      </c>
      <c r="Z88">
        <v>5.7670713963681903</v>
      </c>
      <c r="AA88">
        <v>6.1814264821540386</v>
      </c>
      <c r="AB88">
        <v>14.811825539417946</v>
      </c>
      <c r="AC88">
        <v>5.291490607429556</v>
      </c>
      <c r="AD88">
        <v>0</v>
      </c>
      <c r="AE88">
        <v>17.931678656597779</v>
      </c>
      <c r="AF88">
        <v>6.3504398856413058</v>
      </c>
      <c r="AG88">
        <v>33.630859044856933</v>
      </c>
      <c r="AH88">
        <v>0</v>
      </c>
      <c r="AI88">
        <v>0</v>
      </c>
      <c r="AJ88">
        <v>0</v>
      </c>
      <c r="AK88">
        <v>32.087366896378128</v>
      </c>
      <c r="AL88">
        <v>9.552818366946628</v>
      </c>
      <c r="AM88">
        <v>8.5647157078190244</v>
      </c>
      <c r="AN88">
        <v>6.9354021133375077E-2</v>
      </c>
      <c r="AO88">
        <v>0</v>
      </c>
      <c r="AP88">
        <v>0</v>
      </c>
      <c r="AQ88">
        <v>0</v>
      </c>
      <c r="AR88">
        <v>20.887692567151113</v>
      </c>
      <c r="AS88">
        <v>17.257703380078937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38.934586896687897</v>
      </c>
      <c r="BB88">
        <f t="shared" si="1"/>
        <v>892.51486039249801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405.72368399602067</v>
      </c>
      <c r="L89">
        <v>7.013175997891163</v>
      </c>
      <c r="M89">
        <v>66.606527010707723</v>
      </c>
      <c r="N89">
        <v>54.984102064882663</v>
      </c>
      <c r="O89">
        <v>76.758039252853621</v>
      </c>
      <c r="P89">
        <v>24.703909797206592</v>
      </c>
      <c r="Q89">
        <v>0</v>
      </c>
      <c r="R89">
        <v>20.000897749863466</v>
      </c>
      <c r="S89">
        <v>12.284975958891174</v>
      </c>
      <c r="T89">
        <v>0</v>
      </c>
      <c r="U89">
        <v>51.848931911378372</v>
      </c>
      <c r="V89">
        <v>9.0150067604782418</v>
      </c>
      <c r="W89">
        <v>15.317575944769736</v>
      </c>
      <c r="X89">
        <v>43.868218241202463</v>
      </c>
      <c r="Y89">
        <v>0</v>
      </c>
      <c r="Z89">
        <v>5.7670713963681903</v>
      </c>
      <c r="AA89">
        <v>0</v>
      </c>
      <c r="AB89">
        <v>7.3459455265892339</v>
      </c>
      <c r="AC89">
        <v>0</v>
      </c>
      <c r="AD89">
        <v>0</v>
      </c>
      <c r="AE89">
        <v>17.931678656597779</v>
      </c>
      <c r="AF89">
        <v>6.3504398856413058</v>
      </c>
      <c r="AG89">
        <v>33.630859044856933</v>
      </c>
      <c r="AH89">
        <v>0</v>
      </c>
      <c r="AI89">
        <v>0</v>
      </c>
      <c r="AJ89">
        <v>0</v>
      </c>
      <c r="AK89">
        <v>32.087366896378128</v>
      </c>
      <c r="AL89">
        <v>9.552818366946628</v>
      </c>
      <c r="AM89">
        <v>8.5647157078190244</v>
      </c>
      <c r="AN89">
        <v>6.9354021133375077E-2</v>
      </c>
      <c r="AO89">
        <v>0</v>
      </c>
      <c r="AP89">
        <v>0</v>
      </c>
      <c r="AQ89">
        <v>0</v>
      </c>
      <c r="AR89">
        <v>20.887692567151113</v>
      </c>
      <c r="AS89">
        <v>17.257703380078937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39.608454847672469</v>
      </c>
      <c r="BB89">
        <f t="shared" si="1"/>
        <v>907.96223528803455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450.80498454247089</v>
      </c>
      <c r="L90">
        <v>7.013175997891163</v>
      </c>
      <c r="M90">
        <v>66.606527010707723</v>
      </c>
      <c r="N90">
        <v>54.984102064882663</v>
      </c>
      <c r="O90">
        <v>76.758039252853621</v>
      </c>
      <c r="P90">
        <v>24.703909797206592</v>
      </c>
      <c r="Q90">
        <v>0</v>
      </c>
      <c r="R90">
        <v>20.000897749863466</v>
      </c>
      <c r="S90">
        <v>12.284975958891174</v>
      </c>
      <c r="T90">
        <v>0</v>
      </c>
      <c r="U90">
        <v>51.848931911378372</v>
      </c>
      <c r="V90">
        <v>9.0150067604782418</v>
      </c>
      <c r="W90">
        <v>15.317575944769736</v>
      </c>
      <c r="X90">
        <v>43.868218241202463</v>
      </c>
      <c r="Y90">
        <v>0</v>
      </c>
      <c r="Z90">
        <v>5.7670713963681903</v>
      </c>
      <c r="AA90">
        <v>0</v>
      </c>
      <c r="AB90">
        <v>7.3459455265892339</v>
      </c>
      <c r="AC90">
        <v>0</v>
      </c>
      <c r="AD90">
        <v>0</v>
      </c>
      <c r="AE90">
        <v>17.231222640437061</v>
      </c>
      <c r="AF90">
        <v>6.3504398856413058</v>
      </c>
      <c r="AG90">
        <v>33.630859044856933</v>
      </c>
      <c r="AH90">
        <v>0</v>
      </c>
      <c r="AI90">
        <v>0</v>
      </c>
      <c r="AJ90">
        <v>0</v>
      </c>
      <c r="AK90">
        <v>32.087366896378128</v>
      </c>
      <c r="AL90">
        <v>9.552818366946628</v>
      </c>
      <c r="AM90">
        <v>8.5647157078190244</v>
      </c>
      <c r="AN90">
        <v>6.9354021133375077E-2</v>
      </c>
      <c r="AO90">
        <v>0</v>
      </c>
      <c r="AP90">
        <v>0</v>
      </c>
      <c r="AQ90">
        <v>0</v>
      </c>
      <c r="AR90">
        <v>20.887692567151113</v>
      </c>
      <c r="AS90">
        <v>17.257703380078937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41.463574149038585</v>
      </c>
      <c r="BB90">
        <f t="shared" si="1"/>
        <v>950.48796051695786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450.80498454247089</v>
      </c>
      <c r="L91">
        <v>7.013175997891163</v>
      </c>
      <c r="M91">
        <v>66.606527010707723</v>
      </c>
      <c r="N91">
        <v>54.984102064882663</v>
      </c>
      <c r="O91">
        <v>76.758039252853621</v>
      </c>
      <c r="P91">
        <v>24.703909797206592</v>
      </c>
      <c r="Q91">
        <v>0</v>
      </c>
      <c r="R91">
        <v>20.000897749863466</v>
      </c>
      <c r="S91">
        <v>12.284975958891174</v>
      </c>
      <c r="T91">
        <v>0</v>
      </c>
      <c r="U91">
        <v>51.848931911378372</v>
      </c>
      <c r="V91">
        <v>9.0150067604782418</v>
      </c>
      <c r="W91">
        <v>15.317575944769736</v>
      </c>
      <c r="X91">
        <v>43.868218241202463</v>
      </c>
      <c r="Y91">
        <v>0</v>
      </c>
      <c r="Z91">
        <v>5.7670713963681903</v>
      </c>
      <c r="AA91">
        <v>0</v>
      </c>
      <c r="AB91">
        <v>7.3459455265892339</v>
      </c>
      <c r="AC91">
        <v>0</v>
      </c>
      <c r="AD91">
        <v>0</v>
      </c>
      <c r="AE91">
        <v>8.9658390813370072</v>
      </c>
      <c r="AF91">
        <v>6.3504398856413058</v>
      </c>
      <c r="AG91">
        <v>33.630859044856933</v>
      </c>
      <c r="AH91">
        <v>0</v>
      </c>
      <c r="AI91">
        <v>0</v>
      </c>
      <c r="AJ91">
        <v>0</v>
      </c>
      <c r="AK91">
        <v>32.087366896378128</v>
      </c>
      <c r="AL91">
        <v>9.552818366946628</v>
      </c>
      <c r="AM91">
        <v>8.5647157078190244</v>
      </c>
      <c r="AN91">
        <v>6.9354021133375077E-2</v>
      </c>
      <c r="AO91">
        <v>0</v>
      </c>
      <c r="AP91">
        <v>0</v>
      </c>
      <c r="AQ91">
        <v>0</v>
      </c>
      <c r="AR91">
        <v>20.887692567151113</v>
      </c>
      <c r="AS91">
        <v>17.257703380078937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41.118081116268208</v>
      </c>
      <c r="BB91">
        <f t="shared" si="1"/>
        <v>942.56806999062815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450.80498454247089</v>
      </c>
      <c r="L92">
        <v>7.013175997891163</v>
      </c>
      <c r="M92">
        <v>66.606527010707723</v>
      </c>
      <c r="N92">
        <v>54.984102064882663</v>
      </c>
      <c r="O92">
        <v>76.758039252853621</v>
      </c>
      <c r="P92">
        <v>24.703909797206592</v>
      </c>
      <c r="Q92">
        <v>0</v>
      </c>
      <c r="R92">
        <v>20.000897749863466</v>
      </c>
      <c r="S92">
        <v>12.284975958891174</v>
      </c>
      <c r="T92">
        <v>0</v>
      </c>
      <c r="U92">
        <v>51.848931911378372</v>
      </c>
      <c r="V92">
        <v>9.0150067604782418</v>
      </c>
      <c r="W92">
        <v>15.317575944769736</v>
      </c>
      <c r="X92">
        <v>43.868218241202463</v>
      </c>
      <c r="Y92">
        <v>0</v>
      </c>
      <c r="Z92">
        <v>5.7670713963681903</v>
      </c>
      <c r="AA92">
        <v>0</v>
      </c>
      <c r="AB92">
        <v>7.3459455265892339</v>
      </c>
      <c r="AC92">
        <v>0</v>
      </c>
      <c r="AD92">
        <v>0</v>
      </c>
      <c r="AE92">
        <v>8.9658390813370072</v>
      </c>
      <c r="AF92">
        <v>6.3504398856413058</v>
      </c>
      <c r="AG92">
        <v>33.630859044856933</v>
      </c>
      <c r="AH92">
        <v>0</v>
      </c>
      <c r="AI92">
        <v>0</v>
      </c>
      <c r="AJ92">
        <v>0</v>
      </c>
      <c r="AK92">
        <v>32.087366896378128</v>
      </c>
      <c r="AL92">
        <v>9.552818366946628</v>
      </c>
      <c r="AM92">
        <v>8.5647157078190244</v>
      </c>
      <c r="AN92">
        <v>6.9354021133375077E-2</v>
      </c>
      <c r="AO92">
        <v>0</v>
      </c>
      <c r="AP92">
        <v>0</v>
      </c>
      <c r="AQ92">
        <v>0</v>
      </c>
      <c r="AR92">
        <v>20.887692567151113</v>
      </c>
      <c r="AS92">
        <v>17.257703380078937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41.118081116268208</v>
      </c>
      <c r="BB92">
        <f t="shared" si="1"/>
        <v>942.56806999062815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450.80498454247089</v>
      </c>
      <c r="L93">
        <v>7.013175997891163</v>
      </c>
      <c r="M93">
        <v>66.606527010707723</v>
      </c>
      <c r="N93">
        <v>54.984102064882663</v>
      </c>
      <c r="O93">
        <v>76.758039252853621</v>
      </c>
      <c r="P93">
        <v>24.703909797206592</v>
      </c>
      <c r="Q93">
        <v>0</v>
      </c>
      <c r="R93">
        <v>20.000897749863466</v>
      </c>
      <c r="S93">
        <v>12.284975958891174</v>
      </c>
      <c r="T93">
        <v>0</v>
      </c>
      <c r="U93">
        <v>51.848931911378372</v>
      </c>
      <c r="V93">
        <v>9.0150067604782418</v>
      </c>
      <c r="W93">
        <v>15.317575944769736</v>
      </c>
      <c r="X93">
        <v>43.868218241202463</v>
      </c>
      <c r="Y93">
        <v>0</v>
      </c>
      <c r="Z93">
        <v>5.7670713963681903</v>
      </c>
      <c r="AA93">
        <v>0</v>
      </c>
      <c r="AB93">
        <v>0</v>
      </c>
      <c r="AC93">
        <v>0</v>
      </c>
      <c r="AD93">
        <v>0</v>
      </c>
      <c r="AE93">
        <v>8.9658390813370072</v>
      </c>
      <c r="AF93">
        <v>6.3504398856413058</v>
      </c>
      <c r="AG93">
        <v>33.630859044856933</v>
      </c>
      <c r="AH93">
        <v>0</v>
      </c>
      <c r="AI93">
        <v>0</v>
      </c>
      <c r="AJ93">
        <v>0</v>
      </c>
      <c r="AK93">
        <v>32.087366896378128</v>
      </c>
      <c r="AL93">
        <v>9.552818366946628</v>
      </c>
      <c r="AM93">
        <v>8.5647157078190244</v>
      </c>
      <c r="AN93">
        <v>6.9354021133375077E-2</v>
      </c>
      <c r="AO93">
        <v>0</v>
      </c>
      <c r="AP93">
        <v>0</v>
      </c>
      <c r="AQ93">
        <v>0</v>
      </c>
      <c r="AR93">
        <v>20.887692567151113</v>
      </c>
      <c r="AS93">
        <v>17.257703380078937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40.811020593256778</v>
      </c>
      <c r="BB93">
        <f t="shared" si="1"/>
        <v>935.52918498705026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450.80498454247089</v>
      </c>
      <c r="L94">
        <v>7.013175997891163</v>
      </c>
      <c r="M94">
        <v>66.606527010707723</v>
      </c>
      <c r="N94">
        <v>54.984102064882663</v>
      </c>
      <c r="O94">
        <v>76.758039252853621</v>
      </c>
      <c r="P94">
        <v>24.703909797206592</v>
      </c>
      <c r="Q94">
        <v>0</v>
      </c>
      <c r="R94">
        <v>20.000897749863466</v>
      </c>
      <c r="S94">
        <v>12.284975958891174</v>
      </c>
      <c r="T94">
        <v>0</v>
      </c>
      <c r="U94">
        <v>51.848931911378372</v>
      </c>
      <c r="V94">
        <v>9.0150067604782418</v>
      </c>
      <c r="W94">
        <v>15.317575944769736</v>
      </c>
      <c r="X94">
        <v>43.868218241202463</v>
      </c>
      <c r="Y94">
        <v>0</v>
      </c>
      <c r="Z94">
        <v>2.8835359273638073</v>
      </c>
      <c r="AA94">
        <v>0</v>
      </c>
      <c r="AB94">
        <v>0</v>
      </c>
      <c r="AC94">
        <v>0</v>
      </c>
      <c r="AD94">
        <v>0</v>
      </c>
      <c r="AE94">
        <v>8.9658390813370072</v>
      </c>
      <c r="AF94">
        <v>6.3504398856413058</v>
      </c>
      <c r="AG94">
        <v>33.630859044856933</v>
      </c>
      <c r="AH94">
        <v>0</v>
      </c>
      <c r="AI94">
        <v>0</v>
      </c>
      <c r="AJ94">
        <v>0</v>
      </c>
      <c r="AK94">
        <v>32.087366896378128</v>
      </c>
      <c r="AL94">
        <v>9.552818366946628</v>
      </c>
      <c r="AM94">
        <v>8.5647157078190244</v>
      </c>
      <c r="AN94">
        <v>6.9354021133375077E-2</v>
      </c>
      <c r="AO94">
        <v>0</v>
      </c>
      <c r="AP94">
        <v>0</v>
      </c>
      <c r="AQ94">
        <v>0</v>
      </c>
      <c r="AR94">
        <v>20.887692567151113</v>
      </c>
      <c r="AS94">
        <v>17.257703380078937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40.69048881065239</v>
      </c>
      <c r="BB94">
        <f t="shared" si="1"/>
        <v>932.76618130065026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405.72368399602067</v>
      </c>
      <c r="L95">
        <v>7.013175997891163</v>
      </c>
      <c r="M95">
        <v>66.606527010707723</v>
      </c>
      <c r="N95">
        <v>54.984102064882663</v>
      </c>
      <c r="O95">
        <v>76.758039252853621</v>
      </c>
      <c r="P95">
        <v>24.703909797206592</v>
      </c>
      <c r="Q95">
        <v>0</v>
      </c>
      <c r="R95">
        <v>20.000897749863466</v>
      </c>
      <c r="S95">
        <v>12.284975958891174</v>
      </c>
      <c r="T95">
        <v>0</v>
      </c>
      <c r="U95">
        <v>51.848931911378372</v>
      </c>
      <c r="V95">
        <v>9.0150067604782418</v>
      </c>
      <c r="W95">
        <v>15.317575944769736</v>
      </c>
      <c r="X95">
        <v>43.868218241202463</v>
      </c>
      <c r="Y95">
        <v>0</v>
      </c>
      <c r="Z95">
        <v>2.8835359273638073</v>
      </c>
      <c r="AA95">
        <v>0</v>
      </c>
      <c r="AB95">
        <v>0</v>
      </c>
      <c r="AC95">
        <v>0</v>
      </c>
      <c r="AD95">
        <v>0</v>
      </c>
      <c r="AE95">
        <v>8.9658390813370072</v>
      </c>
      <c r="AF95">
        <v>4.8015519673794067</v>
      </c>
      <c r="AG95">
        <v>33.630859044856933</v>
      </c>
      <c r="AH95">
        <v>0</v>
      </c>
      <c r="AI95">
        <v>0</v>
      </c>
      <c r="AJ95">
        <v>0</v>
      </c>
      <c r="AK95">
        <v>32.087366896378128</v>
      </c>
      <c r="AL95">
        <v>9.552818366946628</v>
      </c>
      <c r="AM95">
        <v>8.5647157078190244</v>
      </c>
      <c r="AN95">
        <v>6.9354021133375077E-2</v>
      </c>
      <c r="AO95">
        <v>0</v>
      </c>
      <c r="AP95">
        <v>0</v>
      </c>
      <c r="AQ95">
        <v>0</v>
      </c>
      <c r="AR95">
        <v>20.887692567151113</v>
      </c>
      <c r="AS95">
        <v>17.257703380078937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38.741346932827405</v>
      </c>
      <c r="BB95">
        <f t="shared" si="1"/>
        <v>888.08513471376318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405.72368399602067</v>
      </c>
      <c r="L96">
        <v>7.013175997891163</v>
      </c>
      <c r="M96">
        <v>66.606527010707723</v>
      </c>
      <c r="N96">
        <v>54.984102064882663</v>
      </c>
      <c r="O96">
        <v>76.758039252853621</v>
      </c>
      <c r="P96">
        <v>24.703909797206592</v>
      </c>
      <c r="Q96">
        <v>0</v>
      </c>
      <c r="R96">
        <v>20.000897749863466</v>
      </c>
      <c r="S96">
        <v>12.284975958891174</v>
      </c>
      <c r="T96">
        <v>0</v>
      </c>
      <c r="U96">
        <v>51.848931911378372</v>
      </c>
      <c r="V96">
        <v>9.0150067604782418</v>
      </c>
      <c r="W96">
        <v>15.317575944769736</v>
      </c>
      <c r="X96">
        <v>43.868218241202463</v>
      </c>
      <c r="Y96">
        <v>0</v>
      </c>
      <c r="Z96">
        <v>2.8835359273638073</v>
      </c>
      <c r="AA96">
        <v>0</v>
      </c>
      <c r="AB96">
        <v>0</v>
      </c>
      <c r="AC96">
        <v>0</v>
      </c>
      <c r="AD96">
        <v>0</v>
      </c>
      <c r="AE96">
        <v>8.9658390813370072</v>
      </c>
      <c r="AF96">
        <v>4.8015519673794067</v>
      </c>
      <c r="AG96">
        <v>33.630859044856933</v>
      </c>
      <c r="AH96">
        <v>0</v>
      </c>
      <c r="AI96">
        <v>0</v>
      </c>
      <c r="AJ96">
        <v>0</v>
      </c>
      <c r="AK96">
        <v>32.087366896378128</v>
      </c>
      <c r="AL96">
        <v>9.552818366946628</v>
      </c>
      <c r="AM96">
        <v>8.5647157078190244</v>
      </c>
      <c r="AN96">
        <v>6.9354021133375077E-2</v>
      </c>
      <c r="AO96">
        <v>0</v>
      </c>
      <c r="AP96">
        <v>0</v>
      </c>
      <c r="AQ96">
        <v>0</v>
      </c>
      <c r="AR96">
        <v>20.887692567151113</v>
      </c>
      <c r="AS96">
        <v>17.257703380078937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38.741346932827405</v>
      </c>
      <c r="BB96">
        <f t="shared" si="1"/>
        <v>888.08513471376318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355.63651465813462</v>
      </c>
      <c r="L97">
        <v>7.013175997891163</v>
      </c>
      <c r="M97">
        <v>66.606527010707723</v>
      </c>
      <c r="N97">
        <v>54.984102064882663</v>
      </c>
      <c r="O97">
        <v>76.758039252853621</v>
      </c>
      <c r="P97">
        <v>24.703909797206592</v>
      </c>
      <c r="Q97">
        <v>0</v>
      </c>
      <c r="R97">
        <v>20.000897749863466</v>
      </c>
      <c r="S97">
        <v>12.284975958891174</v>
      </c>
      <c r="T97">
        <v>0</v>
      </c>
      <c r="U97">
        <v>51.848931911378372</v>
      </c>
      <c r="V97">
        <v>9.0150067604782418</v>
      </c>
      <c r="W97">
        <v>15.317575944769736</v>
      </c>
      <c r="X97">
        <v>43.868218241202463</v>
      </c>
      <c r="Y97">
        <v>0</v>
      </c>
      <c r="Z97">
        <v>2.8835359273638073</v>
      </c>
      <c r="AA97">
        <v>0</v>
      </c>
      <c r="AB97">
        <v>0</v>
      </c>
      <c r="AC97">
        <v>0</v>
      </c>
      <c r="AD97">
        <v>0</v>
      </c>
      <c r="AE97">
        <v>8.9658390813370072</v>
      </c>
      <c r="AF97">
        <v>4.8015519673794067</v>
      </c>
      <c r="AG97">
        <v>33.630859044856933</v>
      </c>
      <c r="AH97">
        <v>0</v>
      </c>
      <c r="AI97">
        <v>0</v>
      </c>
      <c r="AJ97">
        <v>0</v>
      </c>
      <c r="AK97">
        <v>32.087366896378128</v>
      </c>
      <c r="AL97">
        <v>9.552818366946628</v>
      </c>
      <c r="AM97">
        <v>8.5647157078190244</v>
      </c>
      <c r="AN97">
        <v>6.9354021133375077E-2</v>
      </c>
      <c r="AO97">
        <v>0</v>
      </c>
      <c r="AP97">
        <v>0.28179905259395333</v>
      </c>
      <c r="AQ97">
        <v>0</v>
      </c>
      <c r="AR97">
        <v>20.887692567151113</v>
      </c>
      <c r="AS97">
        <v>17.257703380078937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36.659482454902182</v>
      </c>
      <c r="BB97">
        <f t="shared" si="1"/>
        <v>840.36162890639616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300.53676127934006</v>
      </c>
      <c r="L98">
        <v>7.013175997891163</v>
      </c>
      <c r="M98">
        <v>66.606527010707723</v>
      </c>
      <c r="N98">
        <v>54.984102064882663</v>
      </c>
      <c r="O98">
        <v>76.758039252853621</v>
      </c>
      <c r="P98">
        <v>24.703909797206592</v>
      </c>
      <c r="Q98">
        <v>0</v>
      </c>
      <c r="R98">
        <v>20.000897749863466</v>
      </c>
      <c r="S98">
        <v>12.284975958891174</v>
      </c>
      <c r="T98">
        <v>0</v>
      </c>
      <c r="U98">
        <v>51.848931911378372</v>
      </c>
      <c r="V98">
        <v>9.0150067604782418</v>
      </c>
      <c r="W98">
        <v>15.317575944769736</v>
      </c>
      <c r="X98">
        <v>43.868218241202463</v>
      </c>
      <c r="Y98">
        <v>0</v>
      </c>
      <c r="Z98">
        <v>2.8835359273638073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4.8015519673794067</v>
      </c>
      <c r="AG98">
        <v>33.630859044856933</v>
      </c>
      <c r="AH98">
        <v>0</v>
      </c>
      <c r="AI98">
        <v>0</v>
      </c>
      <c r="AJ98">
        <v>0</v>
      </c>
      <c r="AK98">
        <v>32.087366896378128</v>
      </c>
      <c r="AL98">
        <v>9.552818366946628</v>
      </c>
      <c r="AM98">
        <v>8.5647157078190244</v>
      </c>
      <c r="AN98">
        <v>6.9354021133375077E-2</v>
      </c>
      <c r="AO98">
        <v>0</v>
      </c>
      <c r="AP98">
        <v>0.28179905259395333</v>
      </c>
      <c r="AQ98">
        <v>0</v>
      </c>
      <c r="AR98">
        <v>20.887692567151113</v>
      </c>
      <c r="AS98">
        <v>17.257703380078937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33.981540690068734</v>
      </c>
      <c r="BB98">
        <f t="shared" si="1"/>
        <v>778.97397821109803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7.3253119326212293</v>
      </c>
      <c r="L99">
        <f t="shared" si="2"/>
        <v>0.16822441830373405</v>
      </c>
      <c r="M99">
        <f t="shared" si="2"/>
        <v>1.5985566482569831</v>
      </c>
      <c r="N99">
        <f t="shared" si="2"/>
        <v>1.3196184495571854</v>
      </c>
      <c r="O99">
        <f t="shared" si="2"/>
        <v>1.8421929420684842</v>
      </c>
      <c r="P99">
        <f t="shared" si="2"/>
        <v>0.57795377655149338</v>
      </c>
      <c r="Q99">
        <f t="shared" si="2"/>
        <v>0</v>
      </c>
      <c r="R99">
        <f t="shared" si="2"/>
        <v>0.34363704992064886</v>
      </c>
      <c r="S99">
        <f t="shared" si="2"/>
        <v>0.16986218290625729</v>
      </c>
      <c r="T99">
        <f t="shared" si="2"/>
        <v>0</v>
      </c>
      <c r="U99">
        <f t="shared" si="2"/>
        <v>1.2443743658730808</v>
      </c>
      <c r="V99">
        <f t="shared" si="2"/>
        <v>0.14076965561826121</v>
      </c>
      <c r="W99">
        <f t="shared" si="2"/>
        <v>0.276337603421488</v>
      </c>
      <c r="X99">
        <f t="shared" si="2"/>
        <v>0.92220339730466816</v>
      </c>
      <c r="Y99">
        <f t="shared" si="2"/>
        <v>0</v>
      </c>
      <c r="Z99">
        <f t="shared" si="2"/>
        <v>9.8040216946775088E-2</v>
      </c>
      <c r="AA99">
        <f t="shared" si="2"/>
        <v>0.11122457260989355</v>
      </c>
      <c r="AB99">
        <f t="shared" si="2"/>
        <v>0.13699814302032909</v>
      </c>
      <c r="AC99">
        <f t="shared" si="2"/>
        <v>8.3397026095234264E-2</v>
      </c>
      <c r="AD99">
        <f t="shared" si="2"/>
        <v>5.8092052304167141E-2</v>
      </c>
      <c r="AE99">
        <f t="shared" si="2"/>
        <v>0.20980834406059889</v>
      </c>
      <c r="AF99">
        <f t="shared" si="2"/>
        <v>0.15403688783186895</v>
      </c>
      <c r="AG99">
        <f t="shared" si="2"/>
        <v>0.80714061707656681</v>
      </c>
      <c r="AH99">
        <f t="shared" si="2"/>
        <v>0.30589242297320501</v>
      </c>
      <c r="AI99">
        <f t="shared" si="2"/>
        <v>2.923403271686275E-2</v>
      </c>
      <c r="AJ99">
        <f t="shared" si="2"/>
        <v>0</v>
      </c>
      <c r="AK99">
        <f t="shared" si="2"/>
        <v>0.77009680551307591</v>
      </c>
      <c r="AL99">
        <f t="shared" si="2"/>
        <v>0.42510041460407388</v>
      </c>
      <c r="AM99">
        <f t="shared" si="2"/>
        <v>0.20555317698765629</v>
      </c>
      <c r="AN99">
        <f t="shared" si="2"/>
        <v>1.6162210209037745E-3</v>
      </c>
      <c r="AO99">
        <f t="shared" si="2"/>
        <v>0</v>
      </c>
      <c r="AP99">
        <f t="shared" si="2"/>
        <v>8.5666905571704175E-3</v>
      </c>
      <c r="AQ99">
        <f t="shared" si="2"/>
        <v>0.26465742010064153</v>
      </c>
      <c r="AR99">
        <f t="shared" si="2"/>
        <v>0.50761950501657693</v>
      </c>
      <c r="AS99">
        <f t="shared" si="2"/>
        <v>0.41546872840050608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0.85780228227001465</v>
      </c>
      <c r="BB99">
        <f t="shared" si="1"/>
        <v>19.663783417969604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165.32287514067525</v>
      </c>
      <c r="L3">
        <v>46.086474988393746</v>
      </c>
      <c r="M3">
        <v>0</v>
      </c>
      <c r="N3">
        <v>30.053940775642833</v>
      </c>
      <c r="O3">
        <v>50.469323973732173</v>
      </c>
      <c r="P3">
        <v>26.530266123670661</v>
      </c>
      <c r="Q3">
        <v>0</v>
      </c>
      <c r="R3">
        <v>10.789863712662733</v>
      </c>
      <c r="S3">
        <v>6.7189488538366451</v>
      </c>
      <c r="T3">
        <v>0</v>
      </c>
      <c r="U3">
        <v>190.48846723962924</v>
      </c>
      <c r="V3">
        <v>4.6109374698205894</v>
      </c>
      <c r="W3">
        <v>11.810598555839835</v>
      </c>
      <c r="X3">
        <v>35.586729983037593</v>
      </c>
      <c r="Y3">
        <v>0</v>
      </c>
      <c r="Z3">
        <v>1.6676186829471924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13.302318669033548</v>
      </c>
      <c r="AL3">
        <v>3.2518591534040269</v>
      </c>
      <c r="AM3">
        <v>4.0215638337908874</v>
      </c>
      <c r="AN3">
        <v>0</v>
      </c>
      <c r="AO3">
        <v>0</v>
      </c>
      <c r="AP3">
        <v>0</v>
      </c>
      <c r="AQ3">
        <v>0</v>
      </c>
      <c r="AR3">
        <v>13.483078825711857</v>
      </c>
      <c r="AS3">
        <v>8.3180413256968944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26.021039525454526</v>
      </c>
      <c r="BB3">
        <f>SUM(B3:AZ3)-BA3</f>
        <v>596.49186778207115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172.22799473356707</v>
      </c>
      <c r="L4">
        <v>46.086474988393746</v>
      </c>
      <c r="M4">
        <v>0</v>
      </c>
      <c r="N4">
        <v>30.053940775642833</v>
      </c>
      <c r="O4">
        <v>50.469323973732173</v>
      </c>
      <c r="P4">
        <v>26.018864455669139</v>
      </c>
      <c r="Q4">
        <v>0</v>
      </c>
      <c r="R4">
        <v>10.789863712662733</v>
      </c>
      <c r="S4">
        <v>6.7189488538366451</v>
      </c>
      <c r="T4">
        <v>0</v>
      </c>
      <c r="U4">
        <v>190.48846723962924</v>
      </c>
      <c r="V4">
        <v>4.6109374698205894</v>
      </c>
      <c r="W4">
        <v>11.810598555839835</v>
      </c>
      <c r="X4">
        <v>35.586729983037593</v>
      </c>
      <c r="Y4">
        <v>0</v>
      </c>
      <c r="Z4">
        <v>1.6676186829471924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13.302318669033548</v>
      </c>
      <c r="AL4">
        <v>3.2518591534040269</v>
      </c>
      <c r="AM4">
        <v>4.0215638337908874</v>
      </c>
      <c r="AN4">
        <v>0</v>
      </c>
      <c r="AO4">
        <v>0</v>
      </c>
      <c r="AP4">
        <v>0</v>
      </c>
      <c r="AQ4">
        <v>0</v>
      </c>
      <c r="AR4">
        <v>13.483078825711857</v>
      </c>
      <c r="AS4">
        <v>8.3180413256968944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26.288296934714936</v>
      </c>
      <c r="BB4">
        <f t="shared" ref="BB4:BB67" si="0">SUM(B4:AZ4)-BA4</f>
        <v>602.61832829770083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165.32033753646724</v>
      </c>
      <c r="L5">
        <v>46.086474988393746</v>
      </c>
      <c r="M5">
        <v>0</v>
      </c>
      <c r="N5">
        <v>30.053940775642833</v>
      </c>
      <c r="O5">
        <v>50.469323973732173</v>
      </c>
      <c r="P5">
        <v>25.646972118553752</v>
      </c>
      <c r="Q5">
        <v>0</v>
      </c>
      <c r="R5">
        <v>10.789863712662733</v>
      </c>
      <c r="S5">
        <v>6.7189488538366451</v>
      </c>
      <c r="T5">
        <v>0</v>
      </c>
      <c r="U5">
        <v>190.48846723962924</v>
      </c>
      <c r="V5">
        <v>2.9649633500704797</v>
      </c>
      <c r="W5">
        <v>11.810598555839835</v>
      </c>
      <c r="X5">
        <v>35.586729983037593</v>
      </c>
      <c r="Y5">
        <v>0</v>
      </c>
      <c r="Z5">
        <v>1.6676186829471924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13.302318669033548</v>
      </c>
      <c r="AL5">
        <v>3.2518591534040269</v>
      </c>
      <c r="AM5">
        <v>4.0215638337908874</v>
      </c>
      <c r="AN5">
        <v>0</v>
      </c>
      <c r="AO5">
        <v>0</v>
      </c>
      <c r="AP5">
        <v>0</v>
      </c>
      <c r="AQ5">
        <v>0</v>
      </c>
      <c r="AR5">
        <v>12.078591453555731</v>
      </c>
      <c r="AS5">
        <v>8.3180413256968944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25.856502473823063</v>
      </c>
      <c r="BB5">
        <f t="shared" si="0"/>
        <v>592.72011173247131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165.32033753646724</v>
      </c>
      <c r="L6">
        <v>46.086474988393746</v>
      </c>
      <c r="M6">
        <v>0</v>
      </c>
      <c r="N6">
        <v>30.053940775642833</v>
      </c>
      <c r="O6">
        <v>50.469323973732173</v>
      </c>
      <c r="P6">
        <v>25.409735971837911</v>
      </c>
      <c r="Q6">
        <v>0</v>
      </c>
      <c r="R6">
        <v>10.789863712662733</v>
      </c>
      <c r="S6">
        <v>6.7189488538366451</v>
      </c>
      <c r="T6">
        <v>0</v>
      </c>
      <c r="U6">
        <v>190.48846723962924</v>
      </c>
      <c r="V6">
        <v>2.9649633500704797</v>
      </c>
      <c r="W6">
        <v>11.810598555839835</v>
      </c>
      <c r="X6">
        <v>35.586729983037593</v>
      </c>
      <c r="Y6">
        <v>0</v>
      </c>
      <c r="Z6">
        <v>1.6676186829471924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13.302318669033548</v>
      </c>
      <c r="AL6">
        <v>3.2518591534040269</v>
      </c>
      <c r="AM6">
        <v>4.0215638337908874</v>
      </c>
      <c r="AN6">
        <v>0</v>
      </c>
      <c r="AO6">
        <v>0</v>
      </c>
      <c r="AP6">
        <v>0</v>
      </c>
      <c r="AQ6">
        <v>0</v>
      </c>
      <c r="AR6">
        <v>12.078591453555731</v>
      </c>
      <c r="AS6">
        <v>8.3180413256968944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25.846586002890341</v>
      </c>
      <c r="BB6">
        <f t="shared" si="0"/>
        <v>592.49279205668824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165.32033753646724</v>
      </c>
      <c r="L7">
        <v>46.086283488424385</v>
      </c>
      <c r="M7">
        <v>0</v>
      </c>
      <c r="N7">
        <v>30.053940775642833</v>
      </c>
      <c r="O7">
        <v>50.469323973732173</v>
      </c>
      <c r="P7">
        <v>25.409735971837911</v>
      </c>
      <c r="Q7">
        <v>0</v>
      </c>
      <c r="R7">
        <v>10.789863712662733</v>
      </c>
      <c r="S7">
        <v>6.998105236533041</v>
      </c>
      <c r="T7">
        <v>0</v>
      </c>
      <c r="U7">
        <v>190.48846723962924</v>
      </c>
      <c r="V7">
        <v>2.9649633500704797</v>
      </c>
      <c r="W7">
        <v>11.810598555839835</v>
      </c>
      <c r="X7">
        <v>35.586729983037593</v>
      </c>
      <c r="Y7">
        <v>0</v>
      </c>
      <c r="Z7">
        <v>1.6676186829471924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13.302318669033548</v>
      </c>
      <c r="AL7">
        <v>3.2518591534040269</v>
      </c>
      <c r="AM7">
        <v>4.0215638337908874</v>
      </c>
      <c r="AN7">
        <v>0</v>
      </c>
      <c r="AO7">
        <v>0</v>
      </c>
      <c r="AP7">
        <v>0</v>
      </c>
      <c r="AQ7">
        <v>0</v>
      </c>
      <c r="AR7">
        <v>12.078591453555731</v>
      </c>
      <c r="AS7">
        <v>8.3180413256968944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25.858246734988334</v>
      </c>
      <c r="BB7">
        <f t="shared" si="0"/>
        <v>592.76009620731725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165.32033753646724</v>
      </c>
      <c r="L8">
        <v>46.086283488424385</v>
      </c>
      <c r="M8">
        <v>0</v>
      </c>
      <c r="N8">
        <v>30.053940775642833</v>
      </c>
      <c r="O8">
        <v>50.469323973732173</v>
      </c>
      <c r="P8">
        <v>25.409735971837911</v>
      </c>
      <c r="Q8">
        <v>0</v>
      </c>
      <c r="R8">
        <v>10.789863712662733</v>
      </c>
      <c r="S8">
        <v>6.7183605705324672</v>
      </c>
      <c r="T8">
        <v>0</v>
      </c>
      <c r="U8">
        <v>190.48846723962924</v>
      </c>
      <c r="V8">
        <v>2.9649633500704797</v>
      </c>
      <c r="W8">
        <v>11.810598555839835</v>
      </c>
      <c r="X8">
        <v>35.586729983037593</v>
      </c>
      <c r="Y8">
        <v>0</v>
      </c>
      <c r="Z8">
        <v>1.6676186829471924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13.302318669033548</v>
      </c>
      <c r="AL8">
        <v>3.2518591534040269</v>
      </c>
      <c r="AM8">
        <v>4.0215638337908874</v>
      </c>
      <c r="AN8">
        <v>0</v>
      </c>
      <c r="AO8">
        <v>0</v>
      </c>
      <c r="AP8">
        <v>0</v>
      </c>
      <c r="AQ8">
        <v>0</v>
      </c>
      <c r="AR8">
        <v>12.078591453555731</v>
      </c>
      <c r="AS8">
        <v>8.3180413256968944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25.846553407949507</v>
      </c>
      <c r="BB8">
        <f t="shared" si="0"/>
        <v>592.49204486835549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165.32033753646724</v>
      </c>
      <c r="L9">
        <v>46.086283488424385</v>
      </c>
      <c r="M9">
        <v>0</v>
      </c>
      <c r="N9">
        <v>30.053940775642833</v>
      </c>
      <c r="O9">
        <v>50.469323973732173</v>
      </c>
      <c r="P9">
        <v>25.409735971837911</v>
      </c>
      <c r="Q9">
        <v>0</v>
      </c>
      <c r="R9">
        <v>10.789863712662733</v>
      </c>
      <c r="S9">
        <v>6.7183605705324672</v>
      </c>
      <c r="T9">
        <v>0</v>
      </c>
      <c r="U9">
        <v>190.48846723962924</v>
      </c>
      <c r="V9">
        <v>2.9649633500704797</v>
      </c>
      <c r="W9">
        <v>11.810598555839835</v>
      </c>
      <c r="X9">
        <v>35.586729983037593</v>
      </c>
      <c r="Y9">
        <v>0</v>
      </c>
      <c r="Z9">
        <v>1.6676186829471924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13.302318669033548</v>
      </c>
      <c r="AL9">
        <v>3.2518591534040269</v>
      </c>
      <c r="AM9">
        <v>4.0215638337908874</v>
      </c>
      <c r="AN9">
        <v>0</v>
      </c>
      <c r="AO9">
        <v>0</v>
      </c>
      <c r="AP9">
        <v>0</v>
      </c>
      <c r="AQ9">
        <v>0</v>
      </c>
      <c r="AR9">
        <v>13.483078825711857</v>
      </c>
      <c r="AS9">
        <v>8.1167652774857828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25.896847641290407</v>
      </c>
      <c r="BB9">
        <f t="shared" si="0"/>
        <v>593.6449619589597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165.32033753646724</v>
      </c>
      <c r="L10">
        <v>46.086283488424385</v>
      </c>
      <c r="M10">
        <v>0</v>
      </c>
      <c r="N10">
        <v>30.053940775642833</v>
      </c>
      <c r="O10">
        <v>50.469323973732173</v>
      </c>
      <c r="P10">
        <v>25.409735971837911</v>
      </c>
      <c r="Q10">
        <v>0</v>
      </c>
      <c r="R10">
        <v>10.789863712662733</v>
      </c>
      <c r="S10">
        <v>6.7183605705324672</v>
      </c>
      <c r="T10">
        <v>0</v>
      </c>
      <c r="U10">
        <v>190.48846723962924</v>
      </c>
      <c r="V10">
        <v>2.9649633500704797</v>
      </c>
      <c r="W10">
        <v>11.810598555839835</v>
      </c>
      <c r="X10">
        <v>35.586729983037593</v>
      </c>
      <c r="Y10">
        <v>0</v>
      </c>
      <c r="Z10">
        <v>1.6676186829471924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13.302318669033548</v>
      </c>
      <c r="AL10">
        <v>3.2518591534040269</v>
      </c>
      <c r="AM10">
        <v>4.0215638337908874</v>
      </c>
      <c r="AN10">
        <v>0</v>
      </c>
      <c r="AO10">
        <v>0</v>
      </c>
      <c r="AP10">
        <v>0</v>
      </c>
      <c r="AQ10">
        <v>0</v>
      </c>
      <c r="AR10">
        <v>13.483078825711857</v>
      </c>
      <c r="AS10">
        <v>8.1167652774857828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25.896847641290407</v>
      </c>
      <c r="BB10">
        <f t="shared" si="0"/>
        <v>593.6449619589597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165.32033753646724</v>
      </c>
      <c r="L11">
        <v>46.086283488424385</v>
      </c>
      <c r="M11">
        <v>0</v>
      </c>
      <c r="N11">
        <v>30.053940775642833</v>
      </c>
      <c r="O11">
        <v>50.469323973732173</v>
      </c>
      <c r="P11">
        <v>48.999699773233921</v>
      </c>
      <c r="Q11">
        <v>0</v>
      </c>
      <c r="R11">
        <v>10.789863712662733</v>
      </c>
      <c r="S11">
        <v>6.7183605705324672</v>
      </c>
      <c r="T11">
        <v>0</v>
      </c>
      <c r="U11">
        <v>190.48846723962924</v>
      </c>
      <c r="V11">
        <v>2.9649633500704797</v>
      </c>
      <c r="W11">
        <v>11.810259441403012</v>
      </c>
      <c r="X11">
        <v>35.586729983037593</v>
      </c>
      <c r="Y11">
        <v>0</v>
      </c>
      <c r="Z11">
        <v>1.6676186829471924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13.302318669033548</v>
      </c>
      <c r="AL11">
        <v>3.2518591534040269</v>
      </c>
      <c r="AM11">
        <v>4.0215638337908874</v>
      </c>
      <c r="AN11">
        <v>0</v>
      </c>
      <c r="AO11">
        <v>0</v>
      </c>
      <c r="AP11">
        <v>0</v>
      </c>
      <c r="AQ11">
        <v>0</v>
      </c>
      <c r="AR11">
        <v>12.078591453555731</v>
      </c>
      <c r="AS11">
        <v>8.1167652774857828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26.824186381049174</v>
      </c>
      <c r="BB11">
        <f t="shared" si="0"/>
        <v>614.90276053400385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165.32033753646724</v>
      </c>
      <c r="L12">
        <v>46.086283488424385</v>
      </c>
      <c r="M12">
        <v>0</v>
      </c>
      <c r="N12">
        <v>30.053940775642833</v>
      </c>
      <c r="O12">
        <v>50.469323973732173</v>
      </c>
      <c r="P12">
        <v>50.638146637307209</v>
      </c>
      <c r="Q12">
        <v>0</v>
      </c>
      <c r="R12">
        <v>10.789863712662733</v>
      </c>
      <c r="S12">
        <v>6.7183605705324672</v>
      </c>
      <c r="T12">
        <v>0</v>
      </c>
      <c r="U12">
        <v>190.48846723962924</v>
      </c>
      <c r="V12">
        <v>2.9649633500704797</v>
      </c>
      <c r="W12">
        <v>11.810259441403012</v>
      </c>
      <c r="X12">
        <v>35.586729983037593</v>
      </c>
      <c r="Y12">
        <v>0</v>
      </c>
      <c r="Z12">
        <v>1.6676186829471924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13.302318669033548</v>
      </c>
      <c r="AL12">
        <v>3.2518591534040269</v>
      </c>
      <c r="AM12">
        <v>4.0215638337908874</v>
      </c>
      <c r="AN12">
        <v>0</v>
      </c>
      <c r="AO12">
        <v>0</v>
      </c>
      <c r="AP12">
        <v>0</v>
      </c>
      <c r="AQ12">
        <v>0</v>
      </c>
      <c r="AR12">
        <v>12.078591453555731</v>
      </c>
      <c r="AS12">
        <v>8.1167652774857828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26.892673459967433</v>
      </c>
      <c r="BB12">
        <f t="shared" si="0"/>
        <v>616.47272031915884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165.32033753646724</v>
      </c>
      <c r="L13">
        <v>46.086283488424385</v>
      </c>
      <c r="M13">
        <v>0</v>
      </c>
      <c r="N13">
        <v>30.053940775642833</v>
      </c>
      <c r="O13">
        <v>50.469323973732173</v>
      </c>
      <c r="P13">
        <v>50.272507592132037</v>
      </c>
      <c r="Q13">
        <v>0</v>
      </c>
      <c r="R13">
        <v>10.789863712662733</v>
      </c>
      <c r="S13">
        <v>6.7183605705324672</v>
      </c>
      <c r="T13">
        <v>0</v>
      </c>
      <c r="U13">
        <v>190.48846723962924</v>
      </c>
      <c r="V13">
        <v>2.9649633500704797</v>
      </c>
      <c r="W13">
        <v>11.810259441403012</v>
      </c>
      <c r="X13">
        <v>35.586729983037593</v>
      </c>
      <c r="Y13">
        <v>0</v>
      </c>
      <c r="Z13">
        <v>1.6676186829471924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13.302318669033548</v>
      </c>
      <c r="AL13">
        <v>3.2518591534040269</v>
      </c>
      <c r="AM13">
        <v>4.0215638337908874</v>
      </c>
      <c r="AN13">
        <v>0</v>
      </c>
      <c r="AO13">
        <v>0</v>
      </c>
      <c r="AP13">
        <v>0</v>
      </c>
      <c r="AQ13">
        <v>0</v>
      </c>
      <c r="AR13">
        <v>12.078591453555731</v>
      </c>
      <c r="AS13">
        <v>8.1167652774857828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26.877389747879114</v>
      </c>
      <c r="BB13">
        <f t="shared" si="0"/>
        <v>616.12236498607206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165.32033753646724</v>
      </c>
      <c r="L14">
        <v>46.086283488424385</v>
      </c>
      <c r="M14">
        <v>0</v>
      </c>
      <c r="N14">
        <v>30.053940775642833</v>
      </c>
      <c r="O14">
        <v>50.469323973732173</v>
      </c>
      <c r="P14">
        <v>50.272507592132037</v>
      </c>
      <c r="Q14">
        <v>0</v>
      </c>
      <c r="R14">
        <v>10.789863712662733</v>
      </c>
      <c r="S14">
        <v>6.7183605705324672</v>
      </c>
      <c r="T14">
        <v>0</v>
      </c>
      <c r="U14">
        <v>190.48846723962924</v>
      </c>
      <c r="V14">
        <v>2.9649633500704797</v>
      </c>
      <c r="W14">
        <v>11.810259441403012</v>
      </c>
      <c r="X14">
        <v>35.584895969944348</v>
      </c>
      <c r="Y14">
        <v>0</v>
      </c>
      <c r="Z14">
        <v>1.6676186829471924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13.302318669033548</v>
      </c>
      <c r="AL14">
        <v>6.2080946992190968</v>
      </c>
      <c r="AM14">
        <v>4.0215638337908874</v>
      </c>
      <c r="AN14">
        <v>0</v>
      </c>
      <c r="AO14">
        <v>0</v>
      </c>
      <c r="AP14">
        <v>0</v>
      </c>
      <c r="AQ14">
        <v>0</v>
      </c>
      <c r="AR14">
        <v>12.078591453555731</v>
      </c>
      <c r="AS14">
        <v>8.1167652774857828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27.000883731946892</v>
      </c>
      <c r="BB14">
        <f t="shared" si="0"/>
        <v>618.95327253472612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165.32033753646724</v>
      </c>
      <c r="L15">
        <v>65.352792278019777</v>
      </c>
      <c r="M15">
        <v>0</v>
      </c>
      <c r="N15">
        <v>30.053940775642833</v>
      </c>
      <c r="O15">
        <v>50.469323973732173</v>
      </c>
      <c r="P15">
        <v>50.271148748454635</v>
      </c>
      <c r="Q15">
        <v>0</v>
      </c>
      <c r="R15">
        <v>10.789293218047382</v>
      </c>
      <c r="S15">
        <v>6.7183605705324672</v>
      </c>
      <c r="T15">
        <v>0</v>
      </c>
      <c r="U15">
        <v>190.48846723962924</v>
      </c>
      <c r="V15">
        <v>3.0902449072413618</v>
      </c>
      <c r="W15">
        <v>11.810259441403012</v>
      </c>
      <c r="X15">
        <v>35.584895969944348</v>
      </c>
      <c r="Y15">
        <v>0</v>
      </c>
      <c r="Z15">
        <v>1.6676186829471924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13.302318669033548</v>
      </c>
      <c r="AL15">
        <v>21.284896035883406</v>
      </c>
      <c r="AM15">
        <v>4.0215638337908874</v>
      </c>
      <c r="AN15">
        <v>0</v>
      </c>
      <c r="AO15">
        <v>0</v>
      </c>
      <c r="AP15">
        <v>0</v>
      </c>
      <c r="AQ15">
        <v>0</v>
      </c>
      <c r="AR15">
        <v>13.483078825711857</v>
      </c>
      <c r="AS15">
        <v>8.1167652774857828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28.500297790129785</v>
      </c>
      <c r="BB15">
        <f t="shared" si="0"/>
        <v>653.32500819383745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165.32033753646724</v>
      </c>
      <c r="L16">
        <v>65.352792278019777</v>
      </c>
      <c r="M16">
        <v>0</v>
      </c>
      <c r="N16">
        <v>30.053940775642833</v>
      </c>
      <c r="O16">
        <v>50.469323973732173</v>
      </c>
      <c r="P16">
        <v>50.271148748454635</v>
      </c>
      <c r="Q16">
        <v>0</v>
      </c>
      <c r="R16">
        <v>10.789293218047382</v>
      </c>
      <c r="S16">
        <v>6.7183605705324672</v>
      </c>
      <c r="T16">
        <v>0</v>
      </c>
      <c r="U16">
        <v>190.48846723962924</v>
      </c>
      <c r="V16">
        <v>3.0902449072413618</v>
      </c>
      <c r="W16">
        <v>11.810259441403012</v>
      </c>
      <c r="X16">
        <v>35.584895969944348</v>
      </c>
      <c r="Y16">
        <v>0</v>
      </c>
      <c r="Z16">
        <v>1.6676186829471924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13.302318669033548</v>
      </c>
      <c r="AL16">
        <v>21.284896035883406</v>
      </c>
      <c r="AM16">
        <v>4.0215638337908874</v>
      </c>
      <c r="AN16">
        <v>0</v>
      </c>
      <c r="AO16">
        <v>0</v>
      </c>
      <c r="AP16">
        <v>0</v>
      </c>
      <c r="AQ16">
        <v>0</v>
      </c>
      <c r="AR16">
        <v>13.483078825711857</v>
      </c>
      <c r="AS16">
        <v>8.1167652774857828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28.500297790129785</v>
      </c>
      <c r="BB16">
        <f t="shared" si="0"/>
        <v>653.32500819383745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165.32033753646724</v>
      </c>
      <c r="L17">
        <v>65.352792278019777</v>
      </c>
      <c r="M17">
        <v>0</v>
      </c>
      <c r="N17">
        <v>30.053940775642833</v>
      </c>
      <c r="O17">
        <v>50.469323973732173</v>
      </c>
      <c r="P17">
        <v>50.271148748454635</v>
      </c>
      <c r="Q17">
        <v>0</v>
      </c>
      <c r="R17">
        <v>10.789293218047382</v>
      </c>
      <c r="S17">
        <v>6.7183605705324672</v>
      </c>
      <c r="T17">
        <v>0</v>
      </c>
      <c r="U17">
        <v>190.48846723962924</v>
      </c>
      <c r="V17">
        <v>3.0902449072413618</v>
      </c>
      <c r="W17">
        <v>11.810259441403012</v>
      </c>
      <c r="X17">
        <v>35.584895969944348</v>
      </c>
      <c r="Y17">
        <v>0</v>
      </c>
      <c r="Z17">
        <v>1.6676186829471924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13.302318669033548</v>
      </c>
      <c r="AL17">
        <v>21.284896035883406</v>
      </c>
      <c r="AM17">
        <v>4.0215638337908874</v>
      </c>
      <c r="AN17">
        <v>0</v>
      </c>
      <c r="AO17">
        <v>0</v>
      </c>
      <c r="AP17">
        <v>0</v>
      </c>
      <c r="AQ17">
        <v>0</v>
      </c>
      <c r="AR17">
        <v>12.078591453555731</v>
      </c>
      <c r="AS17">
        <v>8.1167652774857828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28.441590217973658</v>
      </c>
      <c r="BB17">
        <f t="shared" si="0"/>
        <v>651.9792283938375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165.32033753646724</v>
      </c>
      <c r="L18">
        <v>65.352792278019777</v>
      </c>
      <c r="M18">
        <v>0</v>
      </c>
      <c r="N18">
        <v>30.053940775642833</v>
      </c>
      <c r="O18">
        <v>50.469323973732173</v>
      </c>
      <c r="P18">
        <v>50.271148748454635</v>
      </c>
      <c r="Q18">
        <v>0</v>
      </c>
      <c r="R18">
        <v>10.789293218047382</v>
      </c>
      <c r="S18">
        <v>6.7183605705324672</v>
      </c>
      <c r="T18">
        <v>0</v>
      </c>
      <c r="U18">
        <v>190.48846723962924</v>
      </c>
      <c r="V18">
        <v>3.0902449072413618</v>
      </c>
      <c r="W18">
        <v>11.810259441403012</v>
      </c>
      <c r="X18">
        <v>35.584895969944348</v>
      </c>
      <c r="Y18">
        <v>0</v>
      </c>
      <c r="Z18">
        <v>1.6676186829471924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13.302318669033548</v>
      </c>
      <c r="AL18">
        <v>21.284896035883406</v>
      </c>
      <c r="AM18">
        <v>4.0215638337908874</v>
      </c>
      <c r="AN18">
        <v>0</v>
      </c>
      <c r="AO18">
        <v>0</v>
      </c>
      <c r="AP18">
        <v>0</v>
      </c>
      <c r="AQ18">
        <v>0</v>
      </c>
      <c r="AR18">
        <v>12.078591453555731</v>
      </c>
      <c r="AS18">
        <v>8.1167652774857828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28.441590217973658</v>
      </c>
      <c r="BB18">
        <f t="shared" si="0"/>
        <v>651.9792283938375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165.32033753646724</v>
      </c>
      <c r="L19">
        <v>65.352792278019777</v>
      </c>
      <c r="M19">
        <v>0</v>
      </c>
      <c r="N19">
        <v>30.053940775642833</v>
      </c>
      <c r="O19">
        <v>50.469323973732173</v>
      </c>
      <c r="P19">
        <v>50.271148748454635</v>
      </c>
      <c r="Q19">
        <v>0</v>
      </c>
      <c r="R19">
        <v>10.789293218047382</v>
      </c>
      <c r="S19">
        <v>6.7183605705324672</v>
      </c>
      <c r="T19">
        <v>0</v>
      </c>
      <c r="U19">
        <v>190.48846723962924</v>
      </c>
      <c r="V19">
        <v>3.0902449072413618</v>
      </c>
      <c r="W19">
        <v>11.810259441403012</v>
      </c>
      <c r="X19">
        <v>35.293772328613073</v>
      </c>
      <c r="Y19">
        <v>0</v>
      </c>
      <c r="Z19">
        <v>1.6676186829471924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13.302318669033548</v>
      </c>
      <c r="AL19">
        <v>6.2080946992190968</v>
      </c>
      <c r="AM19">
        <v>4.0215638337908874</v>
      </c>
      <c r="AN19">
        <v>0</v>
      </c>
      <c r="AO19">
        <v>0</v>
      </c>
      <c r="AP19">
        <v>0</v>
      </c>
      <c r="AQ19">
        <v>0</v>
      </c>
      <c r="AR19">
        <v>12.078591453555731</v>
      </c>
      <c r="AS19">
        <v>8.3180413256968944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27.807624292708667</v>
      </c>
      <c r="BB19">
        <f t="shared" si="0"/>
        <v>637.44654538931798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165.32033753646724</v>
      </c>
      <c r="L20">
        <v>65.352792278019777</v>
      </c>
      <c r="M20">
        <v>0</v>
      </c>
      <c r="N20">
        <v>30.053940775642833</v>
      </c>
      <c r="O20">
        <v>50.469323973732173</v>
      </c>
      <c r="P20">
        <v>50.271148748454635</v>
      </c>
      <c r="Q20">
        <v>0</v>
      </c>
      <c r="R20">
        <v>10.789293218047382</v>
      </c>
      <c r="S20">
        <v>6.7183605705324672</v>
      </c>
      <c r="T20">
        <v>0</v>
      </c>
      <c r="U20">
        <v>190.48846723962924</v>
      </c>
      <c r="V20">
        <v>3.0902449072413618</v>
      </c>
      <c r="W20">
        <v>11.810259441403012</v>
      </c>
      <c r="X20">
        <v>35.159736216873796</v>
      </c>
      <c r="Y20">
        <v>0</v>
      </c>
      <c r="Z20">
        <v>1.6676186829471924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13.302318669033548</v>
      </c>
      <c r="AL20">
        <v>6.2080946992190968</v>
      </c>
      <c r="AM20">
        <v>4.0215638337908874</v>
      </c>
      <c r="AN20">
        <v>0</v>
      </c>
      <c r="AO20">
        <v>0</v>
      </c>
      <c r="AP20">
        <v>0</v>
      </c>
      <c r="AQ20">
        <v>0</v>
      </c>
      <c r="AR20">
        <v>12.078591453555731</v>
      </c>
      <c r="AS20">
        <v>8.3180413256968944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27.802021583237966</v>
      </c>
      <c r="BB20">
        <f t="shared" si="0"/>
        <v>637.31811198704929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165.32033753646724</v>
      </c>
      <c r="L21">
        <v>48.090013708665019</v>
      </c>
      <c r="M21">
        <v>0</v>
      </c>
      <c r="N21">
        <v>30.053940775642833</v>
      </c>
      <c r="O21">
        <v>50.469323973732173</v>
      </c>
      <c r="P21">
        <v>50.627292413668606</v>
      </c>
      <c r="Q21">
        <v>0</v>
      </c>
      <c r="R21">
        <v>10.789293218047382</v>
      </c>
      <c r="S21">
        <v>6.7183605705324672</v>
      </c>
      <c r="T21">
        <v>0</v>
      </c>
      <c r="U21">
        <v>190.48846723962924</v>
      </c>
      <c r="V21">
        <v>2.9628040636140058</v>
      </c>
      <c r="W21">
        <v>11.810259441403012</v>
      </c>
      <c r="X21">
        <v>35.51456881745964</v>
      </c>
      <c r="Y21">
        <v>0</v>
      </c>
      <c r="Z21">
        <v>1.6676186829471924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13.302318669033548</v>
      </c>
      <c r="AL21">
        <v>6.2080946992190968</v>
      </c>
      <c r="AM21">
        <v>4.0215638337908874</v>
      </c>
      <c r="AN21">
        <v>0</v>
      </c>
      <c r="AO21">
        <v>0</v>
      </c>
      <c r="AP21">
        <v>0</v>
      </c>
      <c r="AQ21">
        <v>0</v>
      </c>
      <c r="AR21">
        <v>13.483078825711857</v>
      </c>
      <c r="AS21">
        <v>8.3180413256968944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27.163536791841864</v>
      </c>
      <c r="BB21">
        <f t="shared" si="0"/>
        <v>622.68184100341932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165.32033753646724</v>
      </c>
      <c r="L22">
        <v>48.090013708665019</v>
      </c>
      <c r="M22">
        <v>0</v>
      </c>
      <c r="N22">
        <v>30.053940775642833</v>
      </c>
      <c r="O22">
        <v>50.469323973732173</v>
      </c>
      <c r="P22">
        <v>50.638146637307209</v>
      </c>
      <c r="Q22">
        <v>0</v>
      </c>
      <c r="R22">
        <v>10.789293218047382</v>
      </c>
      <c r="S22">
        <v>6.7183605705324672</v>
      </c>
      <c r="T22">
        <v>0</v>
      </c>
      <c r="U22">
        <v>190.48846723962924</v>
      </c>
      <c r="V22">
        <v>2.9628040636140058</v>
      </c>
      <c r="W22">
        <v>11.810259441403012</v>
      </c>
      <c r="X22">
        <v>35.584906556528523</v>
      </c>
      <c r="Y22">
        <v>0</v>
      </c>
      <c r="Z22">
        <v>1.6676186829471924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13.302318669033548</v>
      </c>
      <c r="AL22">
        <v>6.2080946992190968</v>
      </c>
      <c r="AM22">
        <v>4.0215638337908874</v>
      </c>
      <c r="AN22">
        <v>0</v>
      </c>
      <c r="AO22">
        <v>0</v>
      </c>
      <c r="AP22">
        <v>0</v>
      </c>
      <c r="AQ22">
        <v>0</v>
      </c>
      <c r="AR22">
        <v>13.483078825711857</v>
      </c>
      <c r="AS22">
        <v>8.3180413256968944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27.166930615883032</v>
      </c>
      <c r="BB22">
        <f t="shared" si="0"/>
        <v>622.75963914208546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165.32033753646724</v>
      </c>
      <c r="L23">
        <v>48.090013708665019</v>
      </c>
      <c r="M23">
        <v>0</v>
      </c>
      <c r="N23">
        <v>30.053940775642833</v>
      </c>
      <c r="O23">
        <v>50.469323973732173</v>
      </c>
      <c r="P23">
        <v>50.638146637307209</v>
      </c>
      <c r="Q23">
        <v>0</v>
      </c>
      <c r="R23">
        <v>10.789293218047382</v>
      </c>
      <c r="S23">
        <v>6.7183605705324672</v>
      </c>
      <c r="T23">
        <v>0</v>
      </c>
      <c r="U23">
        <v>190.48846723962924</v>
      </c>
      <c r="V23">
        <v>2.9289367277587059</v>
      </c>
      <c r="W23">
        <v>11.810259441403012</v>
      </c>
      <c r="X23">
        <v>35.584906556528523</v>
      </c>
      <c r="Y23">
        <v>0</v>
      </c>
      <c r="Z23">
        <v>1.6676186829471924</v>
      </c>
      <c r="AA23">
        <v>0</v>
      </c>
      <c r="AB23">
        <v>0</v>
      </c>
      <c r="AC23">
        <v>0</v>
      </c>
      <c r="AD23">
        <v>0</v>
      </c>
      <c r="AE23">
        <v>4.1789208111118592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13.302318669033548</v>
      </c>
      <c r="AL23">
        <v>6.2080946992190968</v>
      </c>
      <c r="AM23">
        <v>4.0215638337908874</v>
      </c>
      <c r="AN23">
        <v>0</v>
      </c>
      <c r="AO23">
        <v>0</v>
      </c>
      <c r="AP23">
        <v>0</v>
      </c>
      <c r="AQ23">
        <v>0</v>
      </c>
      <c r="AR23">
        <v>12.078591453555731</v>
      </c>
      <c r="AS23">
        <v>8.3180413256968944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27.281486278992631</v>
      </c>
      <c r="BB23">
        <f t="shared" si="0"/>
        <v>625.38564958207633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165.32033753646724</v>
      </c>
      <c r="L24">
        <v>48.090013708665019</v>
      </c>
      <c r="M24">
        <v>0</v>
      </c>
      <c r="N24">
        <v>30.053940775642833</v>
      </c>
      <c r="O24">
        <v>50.469323973732173</v>
      </c>
      <c r="P24">
        <v>50.638146637307209</v>
      </c>
      <c r="Q24">
        <v>0</v>
      </c>
      <c r="R24">
        <v>10.789863712662733</v>
      </c>
      <c r="S24">
        <v>6.7183605705324672</v>
      </c>
      <c r="T24">
        <v>0</v>
      </c>
      <c r="U24">
        <v>190.48846723962924</v>
      </c>
      <c r="V24">
        <v>2.964535320825147</v>
      </c>
      <c r="W24">
        <v>11.810259441403012</v>
      </c>
      <c r="X24">
        <v>35.584906556528523</v>
      </c>
      <c r="Y24">
        <v>0</v>
      </c>
      <c r="Z24">
        <v>1.6676186829471924</v>
      </c>
      <c r="AA24">
        <v>0</v>
      </c>
      <c r="AB24">
        <v>0</v>
      </c>
      <c r="AC24">
        <v>0</v>
      </c>
      <c r="AD24">
        <v>0</v>
      </c>
      <c r="AE24">
        <v>4.1789208111118592</v>
      </c>
      <c r="AF24">
        <v>0</v>
      </c>
      <c r="AG24">
        <v>0</v>
      </c>
      <c r="AH24">
        <v>5.3599547839699424</v>
      </c>
      <c r="AI24">
        <v>0</v>
      </c>
      <c r="AJ24">
        <v>0</v>
      </c>
      <c r="AK24">
        <v>13.302318669033548</v>
      </c>
      <c r="AL24">
        <v>6.2080946992190968</v>
      </c>
      <c r="AM24">
        <v>4.0215638337908874</v>
      </c>
      <c r="AN24">
        <v>0</v>
      </c>
      <c r="AO24">
        <v>0</v>
      </c>
      <c r="AP24">
        <v>0</v>
      </c>
      <c r="AQ24">
        <v>0</v>
      </c>
      <c r="AR24">
        <v>12.078591453555731</v>
      </c>
      <c r="AS24">
        <v>8.3180413256968944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27.507044256827676</v>
      </c>
      <c r="BB24">
        <f t="shared" si="0"/>
        <v>630.55621547589283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165.32033753646724</v>
      </c>
      <c r="L25">
        <v>48.090013708665019</v>
      </c>
      <c r="M25">
        <v>0</v>
      </c>
      <c r="N25">
        <v>30.053940775642833</v>
      </c>
      <c r="O25">
        <v>50.469323973732173</v>
      </c>
      <c r="P25">
        <v>50.638146637307209</v>
      </c>
      <c r="Q25">
        <v>0</v>
      </c>
      <c r="R25">
        <v>10.789863712662733</v>
      </c>
      <c r="S25">
        <v>6.7183605705324672</v>
      </c>
      <c r="T25">
        <v>0</v>
      </c>
      <c r="U25">
        <v>190.48846723962924</v>
      </c>
      <c r="V25">
        <v>2.964535320825147</v>
      </c>
      <c r="W25">
        <v>11.810259441403012</v>
      </c>
      <c r="X25">
        <v>31.893328164047887</v>
      </c>
      <c r="Y25">
        <v>0</v>
      </c>
      <c r="Z25">
        <v>1.6676186829471924</v>
      </c>
      <c r="AA25">
        <v>0</v>
      </c>
      <c r="AB25">
        <v>0.84800190009406529</v>
      </c>
      <c r="AC25">
        <v>0</v>
      </c>
      <c r="AD25">
        <v>0</v>
      </c>
      <c r="AE25">
        <v>4.1789208111118592</v>
      </c>
      <c r="AF25">
        <v>0</v>
      </c>
      <c r="AG25">
        <v>0</v>
      </c>
      <c r="AH25">
        <v>12.059898263932373</v>
      </c>
      <c r="AI25">
        <v>0</v>
      </c>
      <c r="AJ25">
        <v>0</v>
      </c>
      <c r="AK25">
        <v>13.302318669033548</v>
      </c>
      <c r="AL25">
        <v>6.2080946992190968</v>
      </c>
      <c r="AM25">
        <v>4.0215638337908874</v>
      </c>
      <c r="AN25">
        <v>0</v>
      </c>
      <c r="AO25">
        <v>0</v>
      </c>
      <c r="AP25">
        <v>0</v>
      </c>
      <c r="AQ25">
        <v>0</v>
      </c>
      <c r="AR25">
        <v>12.078591453555731</v>
      </c>
      <c r="AS25">
        <v>8.1167652774857828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27.659827058093121</v>
      </c>
      <c r="BB25">
        <f t="shared" si="0"/>
        <v>634.05852361399241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165.32033753646724</v>
      </c>
      <c r="L26">
        <v>48.090013708665019</v>
      </c>
      <c r="M26">
        <v>0</v>
      </c>
      <c r="N26">
        <v>30.053940775642833</v>
      </c>
      <c r="O26">
        <v>50.469323973732173</v>
      </c>
      <c r="P26">
        <v>50.638146637307209</v>
      </c>
      <c r="Q26">
        <v>0</v>
      </c>
      <c r="R26">
        <v>10.789863712662733</v>
      </c>
      <c r="S26">
        <v>6.7183605705324672</v>
      </c>
      <c r="T26">
        <v>0</v>
      </c>
      <c r="U26">
        <v>190.48846723962924</v>
      </c>
      <c r="V26">
        <v>2.964535320825147</v>
      </c>
      <c r="W26">
        <v>11.810598555839835</v>
      </c>
      <c r="X26">
        <v>35.577841172534583</v>
      </c>
      <c r="Y26">
        <v>0</v>
      </c>
      <c r="Z26">
        <v>3.3352371008140258</v>
      </c>
      <c r="AA26">
        <v>0</v>
      </c>
      <c r="AB26">
        <v>3.3241670151910752</v>
      </c>
      <c r="AC26">
        <v>2.4622006548725905</v>
      </c>
      <c r="AD26">
        <v>0</v>
      </c>
      <c r="AE26">
        <v>4.1789208111118592</v>
      </c>
      <c r="AF26">
        <v>0</v>
      </c>
      <c r="AG26">
        <v>0</v>
      </c>
      <c r="AH26">
        <v>16.615859570757671</v>
      </c>
      <c r="AI26">
        <v>0</v>
      </c>
      <c r="AJ26">
        <v>0</v>
      </c>
      <c r="AK26">
        <v>13.302318669033548</v>
      </c>
      <c r="AL26">
        <v>6.2080946992190968</v>
      </c>
      <c r="AM26">
        <v>4.0215638337908874</v>
      </c>
      <c r="AN26">
        <v>0</v>
      </c>
      <c r="AO26">
        <v>0</v>
      </c>
      <c r="AP26">
        <v>0</v>
      </c>
      <c r="AQ26">
        <v>0</v>
      </c>
      <c r="AR26">
        <v>12.078591453555731</v>
      </c>
      <c r="AS26">
        <v>8.1167652774857828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28.280423198508188</v>
      </c>
      <c r="BB26">
        <f t="shared" si="0"/>
        <v>648.28472509116261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165.32033753646724</v>
      </c>
      <c r="L27">
        <v>48.090013708665019</v>
      </c>
      <c r="M27">
        <v>0</v>
      </c>
      <c r="N27">
        <v>30.053940775642833</v>
      </c>
      <c r="O27">
        <v>50.469323973732173</v>
      </c>
      <c r="P27">
        <v>50.638146637307209</v>
      </c>
      <c r="Q27">
        <v>0</v>
      </c>
      <c r="R27">
        <v>10.789863712662733</v>
      </c>
      <c r="S27">
        <v>6.7183605705324672</v>
      </c>
      <c r="T27">
        <v>0</v>
      </c>
      <c r="U27">
        <v>190.48846723962924</v>
      </c>
      <c r="V27">
        <v>2.964535320825147</v>
      </c>
      <c r="W27">
        <v>11.810598555839835</v>
      </c>
      <c r="X27">
        <v>35.586729983037593</v>
      </c>
      <c r="Y27">
        <v>0</v>
      </c>
      <c r="Z27">
        <v>3.3352371008140258</v>
      </c>
      <c r="AA27">
        <v>1.6081280233771655</v>
      </c>
      <c r="AB27">
        <v>3.3241670151910752</v>
      </c>
      <c r="AC27">
        <v>2.4622006548725905</v>
      </c>
      <c r="AD27">
        <v>2.3190571482819955</v>
      </c>
      <c r="AE27">
        <v>4.1789208111118592</v>
      </c>
      <c r="AF27">
        <v>0</v>
      </c>
      <c r="AG27">
        <v>0</v>
      </c>
      <c r="AH27">
        <v>22.779807572323108</v>
      </c>
      <c r="AI27">
        <v>0.97162073028773688</v>
      </c>
      <c r="AJ27">
        <v>0</v>
      </c>
      <c r="AK27">
        <v>13.302318669033548</v>
      </c>
      <c r="AL27">
        <v>6.2080946992190968</v>
      </c>
      <c r="AM27">
        <v>4.0215638337908874</v>
      </c>
      <c r="AN27">
        <v>0</v>
      </c>
      <c r="AO27">
        <v>0</v>
      </c>
      <c r="AP27">
        <v>0</v>
      </c>
      <c r="AQ27">
        <v>0</v>
      </c>
      <c r="AR27">
        <v>13.483078825711857</v>
      </c>
      <c r="AS27">
        <v>8.1167652774857828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28.801925436110146</v>
      </c>
      <c r="BB27">
        <f t="shared" si="0"/>
        <v>660.23935293973193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165.32033753646724</v>
      </c>
      <c r="L28">
        <v>48.090013708665019</v>
      </c>
      <c r="M28">
        <v>0</v>
      </c>
      <c r="N28">
        <v>30.053940775642833</v>
      </c>
      <c r="O28">
        <v>50.469323973732173</v>
      </c>
      <c r="P28">
        <v>50.638146637307209</v>
      </c>
      <c r="Q28">
        <v>0</v>
      </c>
      <c r="R28">
        <v>10.789863712662733</v>
      </c>
      <c r="S28">
        <v>6.7183605705324672</v>
      </c>
      <c r="T28">
        <v>0</v>
      </c>
      <c r="U28">
        <v>190.48846723962924</v>
      </c>
      <c r="V28">
        <v>2.964535320825147</v>
      </c>
      <c r="W28">
        <v>11.810598555839835</v>
      </c>
      <c r="X28">
        <v>35.586729983037593</v>
      </c>
      <c r="Y28">
        <v>0</v>
      </c>
      <c r="Z28">
        <v>3.3352371008140258</v>
      </c>
      <c r="AA28">
        <v>7.1360682362763512</v>
      </c>
      <c r="AB28">
        <v>6.6822545485881077</v>
      </c>
      <c r="AC28">
        <v>4.9244013097451811</v>
      </c>
      <c r="AD28">
        <v>4.638114296563991</v>
      </c>
      <c r="AE28">
        <v>8.3865717311453007</v>
      </c>
      <c r="AF28">
        <v>0</v>
      </c>
      <c r="AG28">
        <v>0</v>
      </c>
      <c r="AH28">
        <v>32.159728444270506</v>
      </c>
      <c r="AI28">
        <v>4.2103566512031696</v>
      </c>
      <c r="AJ28">
        <v>0</v>
      </c>
      <c r="AK28">
        <v>13.302318669033548</v>
      </c>
      <c r="AL28">
        <v>6.2080946992190968</v>
      </c>
      <c r="AM28">
        <v>4.0215638337908874</v>
      </c>
      <c r="AN28">
        <v>0</v>
      </c>
      <c r="AO28">
        <v>0</v>
      </c>
      <c r="AP28">
        <v>0</v>
      </c>
      <c r="AQ28">
        <v>0</v>
      </c>
      <c r="AR28">
        <v>13.483078825711857</v>
      </c>
      <c r="AS28">
        <v>8.1167652774857828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30.076557634476252</v>
      </c>
      <c r="BB28">
        <f t="shared" si="0"/>
        <v>689.45831400371321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165.32033753646724</v>
      </c>
      <c r="L29">
        <v>48.090013708665019</v>
      </c>
      <c r="M29">
        <v>0</v>
      </c>
      <c r="N29">
        <v>30.053940775642833</v>
      </c>
      <c r="O29">
        <v>50.469323973732173</v>
      </c>
      <c r="P29">
        <v>50.638146637307209</v>
      </c>
      <c r="Q29">
        <v>0</v>
      </c>
      <c r="R29">
        <v>10.789652961325338</v>
      </c>
      <c r="S29">
        <v>6.7183605705324672</v>
      </c>
      <c r="T29">
        <v>0</v>
      </c>
      <c r="U29">
        <v>190.48846723962924</v>
      </c>
      <c r="V29">
        <v>2.9640621373031033</v>
      </c>
      <c r="W29">
        <v>11.811221448413995</v>
      </c>
      <c r="X29">
        <v>35.586869530624483</v>
      </c>
      <c r="Y29">
        <v>0</v>
      </c>
      <c r="Z29">
        <v>3.3352371008140258</v>
      </c>
      <c r="AA29">
        <v>10.724605790022959</v>
      </c>
      <c r="AB29">
        <v>10.05390979291812</v>
      </c>
      <c r="AC29">
        <v>7.3940534946428418</v>
      </c>
      <c r="AD29">
        <v>6.9571712137927637</v>
      </c>
      <c r="AE29">
        <v>12.579857942040061</v>
      </c>
      <c r="AF29">
        <v>0</v>
      </c>
      <c r="AG29">
        <v>0</v>
      </c>
      <c r="AH29">
        <v>33.097720401690673</v>
      </c>
      <c r="AI29">
        <v>4.2103566512031696</v>
      </c>
      <c r="AJ29">
        <v>0</v>
      </c>
      <c r="AK29">
        <v>13.302318669033548</v>
      </c>
      <c r="AL29">
        <v>6.2080946992190968</v>
      </c>
      <c r="AM29">
        <v>4.0215638337908874</v>
      </c>
      <c r="AN29">
        <v>0</v>
      </c>
      <c r="AO29">
        <v>0</v>
      </c>
      <c r="AP29">
        <v>0</v>
      </c>
      <c r="AQ29">
        <v>0</v>
      </c>
      <c r="AR29">
        <v>12.078591453555731</v>
      </c>
      <c r="AS29">
        <v>8.1167652774857828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30.723444870705784</v>
      </c>
      <c r="BB29">
        <f t="shared" si="0"/>
        <v>704.28719796914709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165.32033753646724</v>
      </c>
      <c r="L30">
        <v>48.090013708665019</v>
      </c>
      <c r="M30">
        <v>0</v>
      </c>
      <c r="N30">
        <v>30.053940775642833</v>
      </c>
      <c r="O30">
        <v>50.469323973732173</v>
      </c>
      <c r="P30">
        <v>50.638146637307209</v>
      </c>
      <c r="Q30">
        <v>0</v>
      </c>
      <c r="R30">
        <v>10.789652961325338</v>
      </c>
      <c r="S30">
        <v>6.7183605705324672</v>
      </c>
      <c r="T30">
        <v>0</v>
      </c>
      <c r="U30">
        <v>190.48846723962924</v>
      </c>
      <c r="V30">
        <v>2.9640621373031033</v>
      </c>
      <c r="W30">
        <v>11.811221448413995</v>
      </c>
      <c r="X30">
        <v>35.586869530624483</v>
      </c>
      <c r="Y30">
        <v>0</v>
      </c>
      <c r="Z30">
        <v>3.3352371008140258</v>
      </c>
      <c r="AA30">
        <v>10.724605790022959</v>
      </c>
      <c r="AB30">
        <v>10.05390979291812</v>
      </c>
      <c r="AC30">
        <v>7.3940534946428418</v>
      </c>
      <c r="AD30">
        <v>6.9571712137927637</v>
      </c>
      <c r="AE30">
        <v>12.579857942040061</v>
      </c>
      <c r="AF30">
        <v>0</v>
      </c>
      <c r="AG30">
        <v>0</v>
      </c>
      <c r="AH30">
        <v>39.717264637758298</v>
      </c>
      <c r="AI30">
        <v>4.2103566512031696</v>
      </c>
      <c r="AJ30">
        <v>0</v>
      </c>
      <c r="AK30">
        <v>13.302318669033548</v>
      </c>
      <c r="AL30">
        <v>6.2080946992190968</v>
      </c>
      <c r="AM30">
        <v>4.0215638337908874</v>
      </c>
      <c r="AN30">
        <v>0</v>
      </c>
      <c r="AO30">
        <v>0</v>
      </c>
      <c r="AP30">
        <v>0</v>
      </c>
      <c r="AQ30">
        <v>0</v>
      </c>
      <c r="AR30">
        <v>12.078591453555731</v>
      </c>
      <c r="AS30">
        <v>8.1167652774857828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31.000141819773411</v>
      </c>
      <c r="BB30">
        <f t="shared" si="0"/>
        <v>710.63004525614701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165.32033753646724</v>
      </c>
      <c r="L31">
        <v>48.089599605255572</v>
      </c>
      <c r="M31">
        <v>0</v>
      </c>
      <c r="N31">
        <v>30.053940775642833</v>
      </c>
      <c r="O31">
        <v>50.469323973732173</v>
      </c>
      <c r="P31">
        <v>53.609645644317474</v>
      </c>
      <c r="Q31">
        <v>0</v>
      </c>
      <c r="R31">
        <v>10.789652961325338</v>
      </c>
      <c r="S31">
        <v>6.7183605705324672</v>
      </c>
      <c r="T31">
        <v>0</v>
      </c>
      <c r="U31">
        <v>190.48846723962924</v>
      </c>
      <c r="V31">
        <v>3.3502251622334365</v>
      </c>
      <c r="W31">
        <v>11.811221448413995</v>
      </c>
      <c r="X31">
        <v>35.586869530624483</v>
      </c>
      <c r="Y31">
        <v>0</v>
      </c>
      <c r="Z31">
        <v>3.3352371008140258</v>
      </c>
      <c r="AA31">
        <v>10.724605790022959</v>
      </c>
      <c r="AB31">
        <v>10.05390979291812</v>
      </c>
      <c r="AC31">
        <v>7.3940534946428418</v>
      </c>
      <c r="AD31">
        <v>6.9571712137927637</v>
      </c>
      <c r="AE31">
        <v>12.579857942040061</v>
      </c>
      <c r="AF31">
        <v>0</v>
      </c>
      <c r="AG31">
        <v>0</v>
      </c>
      <c r="AH31">
        <v>39.717264637758298</v>
      </c>
      <c r="AI31">
        <v>4.2103566512031696</v>
      </c>
      <c r="AJ31">
        <v>0</v>
      </c>
      <c r="AK31">
        <v>13.302318669033548</v>
      </c>
      <c r="AL31">
        <v>3.2518591534040269</v>
      </c>
      <c r="AM31">
        <v>4.0215638337908874</v>
      </c>
      <c r="AN31">
        <v>0</v>
      </c>
      <c r="AO31">
        <v>0</v>
      </c>
      <c r="AP31">
        <v>0</v>
      </c>
      <c r="AQ31">
        <v>0</v>
      </c>
      <c r="AR31">
        <v>12.078591453555731</v>
      </c>
      <c r="AS31">
        <v>8.1167652774857828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31.016904137370943</v>
      </c>
      <c r="BB31">
        <f t="shared" si="0"/>
        <v>711.01429532126531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82.727394733502436</v>
      </c>
      <c r="L32">
        <v>49.301104891723909</v>
      </c>
      <c r="M32">
        <v>0</v>
      </c>
      <c r="N32">
        <v>30.053940775642833</v>
      </c>
      <c r="O32">
        <v>50.469323973732173</v>
      </c>
      <c r="P32">
        <v>56.054814192652145</v>
      </c>
      <c r="Q32">
        <v>0</v>
      </c>
      <c r="R32">
        <v>10.789652961325338</v>
      </c>
      <c r="S32">
        <v>6.7183605705324672</v>
      </c>
      <c r="T32">
        <v>0</v>
      </c>
      <c r="U32">
        <v>190.48846723962924</v>
      </c>
      <c r="V32">
        <v>3.6946408331172487</v>
      </c>
      <c r="W32">
        <v>11.811221448413995</v>
      </c>
      <c r="X32">
        <v>35.586869530624483</v>
      </c>
      <c r="Y32">
        <v>0</v>
      </c>
      <c r="Z32">
        <v>3.3352371008140258</v>
      </c>
      <c r="AA32">
        <v>10.724605790022959</v>
      </c>
      <c r="AB32">
        <v>10.05390979291812</v>
      </c>
      <c r="AC32">
        <v>7.3940534946428418</v>
      </c>
      <c r="AD32">
        <v>6.9571712137927637</v>
      </c>
      <c r="AE32">
        <v>12.579857942040061</v>
      </c>
      <c r="AF32">
        <v>0</v>
      </c>
      <c r="AG32">
        <v>0</v>
      </c>
      <c r="AH32">
        <v>39.717264637758298</v>
      </c>
      <c r="AI32">
        <v>4.2103566512031696</v>
      </c>
      <c r="AJ32">
        <v>0</v>
      </c>
      <c r="AK32">
        <v>13.302318669033548</v>
      </c>
      <c r="AL32">
        <v>3.2518591534040269</v>
      </c>
      <c r="AM32">
        <v>4.0215638337908874</v>
      </c>
      <c r="AN32">
        <v>0</v>
      </c>
      <c r="AO32">
        <v>0</v>
      </c>
      <c r="AP32">
        <v>0</v>
      </c>
      <c r="AQ32">
        <v>0</v>
      </c>
      <c r="AR32">
        <v>12.078591453555731</v>
      </c>
      <c r="AS32">
        <v>8.1167652774857828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27.731764669544731</v>
      </c>
      <c r="BB32">
        <f t="shared" si="0"/>
        <v>635.70758149181358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80.139232893414018</v>
      </c>
      <c r="L33">
        <v>48.090254140518383</v>
      </c>
      <c r="M33">
        <v>0</v>
      </c>
      <c r="N33">
        <v>30.053940775642833</v>
      </c>
      <c r="O33">
        <v>50.469323973732173</v>
      </c>
      <c r="P33">
        <v>50.645995618179221</v>
      </c>
      <c r="Q33">
        <v>0</v>
      </c>
      <c r="R33">
        <v>10.789652961325338</v>
      </c>
      <c r="S33">
        <v>6.7183605705324672</v>
      </c>
      <c r="T33">
        <v>0</v>
      </c>
      <c r="U33">
        <v>190.48846723962924</v>
      </c>
      <c r="V33">
        <v>3.7990092182335546</v>
      </c>
      <c r="W33">
        <v>11.811221448413995</v>
      </c>
      <c r="X33">
        <v>35.586869530624483</v>
      </c>
      <c r="Y33">
        <v>0</v>
      </c>
      <c r="Z33">
        <v>3.3352371008140258</v>
      </c>
      <c r="AA33">
        <v>10.724605790022959</v>
      </c>
      <c r="AB33">
        <v>10.05390979291812</v>
      </c>
      <c r="AC33">
        <v>7.3940534946428418</v>
      </c>
      <c r="AD33">
        <v>4.638114296563991</v>
      </c>
      <c r="AE33">
        <v>8.3865717311453007</v>
      </c>
      <c r="AF33">
        <v>0</v>
      </c>
      <c r="AG33">
        <v>0</v>
      </c>
      <c r="AH33">
        <v>32.159728444270506</v>
      </c>
      <c r="AI33">
        <v>4.2103566512031696</v>
      </c>
      <c r="AJ33">
        <v>0</v>
      </c>
      <c r="AK33">
        <v>13.302318669033548</v>
      </c>
      <c r="AL33">
        <v>3.2518591534040269</v>
      </c>
      <c r="AM33">
        <v>4.0215638337908874</v>
      </c>
      <c r="AN33">
        <v>0</v>
      </c>
      <c r="AO33">
        <v>0</v>
      </c>
      <c r="AP33">
        <v>0</v>
      </c>
      <c r="AQ33">
        <v>0</v>
      </c>
      <c r="AR33">
        <v>13.483078825711857</v>
      </c>
      <c r="AS33">
        <v>8.1167652774857828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26.821826541826319</v>
      </c>
      <c r="BB33">
        <f t="shared" si="0"/>
        <v>614.84866488942623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80.138763086661569</v>
      </c>
      <c r="L34">
        <v>19.38070146358449</v>
      </c>
      <c r="M34">
        <v>0</v>
      </c>
      <c r="N34">
        <v>30.053940775642833</v>
      </c>
      <c r="O34">
        <v>50.469323973732173</v>
      </c>
      <c r="P34">
        <v>50.645995618179221</v>
      </c>
      <c r="Q34">
        <v>0</v>
      </c>
      <c r="R34">
        <v>10.789652961325338</v>
      </c>
      <c r="S34">
        <v>1.920363424653035</v>
      </c>
      <c r="T34">
        <v>0</v>
      </c>
      <c r="U34">
        <v>190.48846723962924</v>
      </c>
      <c r="V34">
        <v>3.7990092182335546</v>
      </c>
      <c r="W34">
        <v>11.811221448413995</v>
      </c>
      <c r="X34">
        <v>35.586869530624483</v>
      </c>
      <c r="Y34">
        <v>0</v>
      </c>
      <c r="Z34">
        <v>3.3352371008140258</v>
      </c>
      <c r="AA34">
        <v>7.1360682362763512</v>
      </c>
      <c r="AB34">
        <v>10.05390979291812</v>
      </c>
      <c r="AC34">
        <v>7.3940534946428418</v>
      </c>
      <c r="AD34">
        <v>2.3190571482819955</v>
      </c>
      <c r="AE34">
        <v>4.1789208111118592</v>
      </c>
      <c r="AF34">
        <v>0</v>
      </c>
      <c r="AG34">
        <v>0</v>
      </c>
      <c r="AH34">
        <v>22.779807572323108</v>
      </c>
      <c r="AI34">
        <v>0.97162073028773688</v>
      </c>
      <c r="AJ34">
        <v>0</v>
      </c>
      <c r="AK34">
        <v>13.302318669033548</v>
      </c>
      <c r="AL34">
        <v>3.2518591534040269</v>
      </c>
      <c r="AM34">
        <v>4.0215638337908874</v>
      </c>
      <c r="AN34">
        <v>0</v>
      </c>
      <c r="AO34">
        <v>0</v>
      </c>
      <c r="AP34">
        <v>0</v>
      </c>
      <c r="AQ34">
        <v>0</v>
      </c>
      <c r="AR34">
        <v>13.483078825711857</v>
      </c>
      <c r="AS34">
        <v>8.1167652774857828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24.470914200366614</v>
      </c>
      <c r="BB34">
        <f t="shared" si="0"/>
        <v>560.95765518639564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83.0119222597624</v>
      </c>
      <c r="L35">
        <v>30.764867068894752</v>
      </c>
      <c r="M35">
        <v>0</v>
      </c>
      <c r="N35">
        <v>30.053940775642833</v>
      </c>
      <c r="O35">
        <v>50.469323973732173</v>
      </c>
      <c r="P35">
        <v>50.638146637307209</v>
      </c>
      <c r="Q35">
        <v>0</v>
      </c>
      <c r="R35">
        <v>10.789840064949329</v>
      </c>
      <c r="S35">
        <v>1.920363424653035</v>
      </c>
      <c r="T35">
        <v>0</v>
      </c>
      <c r="U35">
        <v>190.48846723962924</v>
      </c>
      <c r="V35">
        <v>3.6520155919496822</v>
      </c>
      <c r="W35">
        <v>11.8118380398206</v>
      </c>
      <c r="X35">
        <v>35.587453589680969</v>
      </c>
      <c r="Y35">
        <v>0</v>
      </c>
      <c r="Z35">
        <v>3.3352371008140258</v>
      </c>
      <c r="AA35">
        <v>7.1360682362763512</v>
      </c>
      <c r="AB35">
        <v>10.05390979291812</v>
      </c>
      <c r="AC35">
        <v>4.9244013097451811</v>
      </c>
      <c r="AD35">
        <v>2.2182285263885992</v>
      </c>
      <c r="AE35">
        <v>4.1789208111118592</v>
      </c>
      <c r="AF35">
        <v>0</v>
      </c>
      <c r="AG35">
        <v>0</v>
      </c>
      <c r="AH35">
        <v>16.079864092360676</v>
      </c>
      <c r="AI35">
        <v>0</v>
      </c>
      <c r="AJ35">
        <v>0</v>
      </c>
      <c r="AK35">
        <v>13.302318669033548</v>
      </c>
      <c r="AL35">
        <v>3.2518591534040269</v>
      </c>
      <c r="AM35">
        <v>4.0215638337908874</v>
      </c>
      <c r="AN35">
        <v>0</v>
      </c>
      <c r="AO35">
        <v>0</v>
      </c>
      <c r="AP35">
        <v>0</v>
      </c>
      <c r="AQ35">
        <v>0</v>
      </c>
      <c r="AR35">
        <v>12.078591453555731</v>
      </c>
      <c r="AS35">
        <v>8.1167652774857828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24.573630909377471</v>
      </c>
      <c r="BB35">
        <f t="shared" si="0"/>
        <v>563.31227601352964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83.03058175973699</v>
      </c>
      <c r="L36">
        <v>30.764867068894752</v>
      </c>
      <c r="M36">
        <v>0</v>
      </c>
      <c r="N36">
        <v>30.053940775642833</v>
      </c>
      <c r="O36">
        <v>50.469323973732173</v>
      </c>
      <c r="P36">
        <v>50.638146637307209</v>
      </c>
      <c r="Q36">
        <v>0</v>
      </c>
      <c r="R36">
        <v>10.789840064949329</v>
      </c>
      <c r="S36">
        <v>1.920363424653035</v>
      </c>
      <c r="T36">
        <v>0</v>
      </c>
      <c r="U36">
        <v>190.48846723962924</v>
      </c>
      <c r="V36">
        <v>3.6520155919496822</v>
      </c>
      <c r="W36">
        <v>11.8118380398206</v>
      </c>
      <c r="X36">
        <v>35.587453589680969</v>
      </c>
      <c r="Y36">
        <v>0</v>
      </c>
      <c r="Z36">
        <v>3.3352371008140258</v>
      </c>
      <c r="AA36">
        <v>7.1360682362763512</v>
      </c>
      <c r="AB36">
        <v>6.6822545485881077</v>
      </c>
      <c r="AC36">
        <v>4.9244013097451811</v>
      </c>
      <c r="AD36">
        <v>0</v>
      </c>
      <c r="AE36">
        <v>3.5912599317621461</v>
      </c>
      <c r="AF36">
        <v>0</v>
      </c>
      <c r="AG36">
        <v>0</v>
      </c>
      <c r="AH36">
        <v>10.719909567939885</v>
      </c>
      <c r="AI36">
        <v>0</v>
      </c>
      <c r="AJ36">
        <v>0</v>
      </c>
      <c r="AK36">
        <v>13.302318669033548</v>
      </c>
      <c r="AL36">
        <v>3.2518591534040269</v>
      </c>
      <c r="AM36">
        <v>4.0215638337908874</v>
      </c>
      <c r="AN36">
        <v>0</v>
      </c>
      <c r="AO36">
        <v>0</v>
      </c>
      <c r="AP36">
        <v>0</v>
      </c>
      <c r="AQ36">
        <v>0</v>
      </c>
      <c r="AR36">
        <v>12.078591453555731</v>
      </c>
      <c r="AS36">
        <v>8.1167652774857828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24.092143410982757</v>
      </c>
      <c r="BB36">
        <f t="shared" si="0"/>
        <v>552.2749238374098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83.0119222597624</v>
      </c>
      <c r="L37">
        <v>31.997675862015889</v>
      </c>
      <c r="M37">
        <v>0</v>
      </c>
      <c r="N37">
        <v>30.053940775642833</v>
      </c>
      <c r="O37">
        <v>50.469323973732173</v>
      </c>
      <c r="P37">
        <v>50.638146637307209</v>
      </c>
      <c r="Q37">
        <v>0</v>
      </c>
      <c r="R37">
        <v>5.0092193183580269</v>
      </c>
      <c r="S37">
        <v>2.5980676917233376</v>
      </c>
      <c r="T37">
        <v>0</v>
      </c>
      <c r="U37">
        <v>190.48846723962924</v>
      </c>
      <c r="V37">
        <v>3.6520155919496822</v>
      </c>
      <c r="W37">
        <v>11.8118380398206</v>
      </c>
      <c r="X37">
        <v>35.587453589680969</v>
      </c>
      <c r="Y37">
        <v>0</v>
      </c>
      <c r="Z37">
        <v>3.3352371008140258</v>
      </c>
      <c r="AA37">
        <v>7.1360682362763512</v>
      </c>
      <c r="AB37">
        <v>6.6822545485881077</v>
      </c>
      <c r="AC37">
        <v>4.9244013097451811</v>
      </c>
      <c r="AD37">
        <v>0</v>
      </c>
      <c r="AE37">
        <v>3.5912599317621461</v>
      </c>
      <c r="AF37">
        <v>0</v>
      </c>
      <c r="AG37">
        <v>0</v>
      </c>
      <c r="AH37">
        <v>4.2879638271759548</v>
      </c>
      <c r="AI37">
        <v>0</v>
      </c>
      <c r="AJ37">
        <v>0</v>
      </c>
      <c r="AK37">
        <v>13.302318669033548</v>
      </c>
      <c r="AL37">
        <v>3.2518591534040269</v>
      </c>
      <c r="AM37">
        <v>4.0215638337908874</v>
      </c>
      <c r="AN37">
        <v>0</v>
      </c>
      <c r="AO37">
        <v>0</v>
      </c>
      <c r="AP37">
        <v>1.4665358545782043</v>
      </c>
      <c r="AQ37">
        <v>0</v>
      </c>
      <c r="AR37">
        <v>12.359488768947815</v>
      </c>
      <c r="AS37">
        <v>8.1167652774857828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23.733780317133139</v>
      </c>
      <c r="BB37">
        <f t="shared" si="0"/>
        <v>544.06000717409131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83.03058175973699</v>
      </c>
      <c r="L38">
        <v>31.997675862015889</v>
      </c>
      <c r="M38">
        <v>0</v>
      </c>
      <c r="N38">
        <v>30.053940775642833</v>
      </c>
      <c r="O38">
        <v>50.469323973732173</v>
      </c>
      <c r="P38">
        <v>50.638146637307209</v>
      </c>
      <c r="Q38">
        <v>0</v>
      </c>
      <c r="R38">
        <v>5.0092193183580269</v>
      </c>
      <c r="S38">
        <v>2.5980676917233376</v>
      </c>
      <c r="T38">
        <v>0</v>
      </c>
      <c r="U38">
        <v>190.48846723962924</v>
      </c>
      <c r="V38">
        <v>3.6520155919496822</v>
      </c>
      <c r="W38">
        <v>12.304320601127111</v>
      </c>
      <c r="X38">
        <v>35.587453589680969</v>
      </c>
      <c r="Y38">
        <v>0</v>
      </c>
      <c r="Z38">
        <v>3.3352371008140258</v>
      </c>
      <c r="AA38">
        <v>7.1360682362763512</v>
      </c>
      <c r="AB38">
        <v>6.6822545485881077</v>
      </c>
      <c r="AC38">
        <v>4.9244013097451811</v>
      </c>
      <c r="AD38">
        <v>0</v>
      </c>
      <c r="AE38">
        <v>3.5912599317621461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13.302318669033548</v>
      </c>
      <c r="AL38">
        <v>3.2518591534040269</v>
      </c>
      <c r="AM38">
        <v>4.0215638337908874</v>
      </c>
      <c r="AN38">
        <v>0</v>
      </c>
      <c r="AO38">
        <v>0</v>
      </c>
      <c r="AP38">
        <v>1.4665358545782043</v>
      </c>
      <c r="AQ38">
        <v>0</v>
      </c>
      <c r="AR38">
        <v>12.359488768947815</v>
      </c>
      <c r="AS38">
        <v>8.1167652774857828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23.575909167318727</v>
      </c>
      <c r="BB38">
        <f t="shared" si="0"/>
        <v>540.44105655801081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83.060836888398754</v>
      </c>
      <c r="L39">
        <v>24.045061835118858</v>
      </c>
      <c r="M39">
        <v>0</v>
      </c>
      <c r="N39">
        <v>30.053940775642833</v>
      </c>
      <c r="O39">
        <v>50.469323973732173</v>
      </c>
      <c r="P39">
        <v>50.638146637307209</v>
      </c>
      <c r="Q39">
        <v>0</v>
      </c>
      <c r="R39">
        <v>5.0092193183580269</v>
      </c>
      <c r="S39">
        <v>2.5997019401796182</v>
      </c>
      <c r="T39">
        <v>0</v>
      </c>
      <c r="U39">
        <v>190.48846723962924</v>
      </c>
      <c r="V39">
        <v>3.6520155919496822</v>
      </c>
      <c r="W39">
        <v>11.804885076392889</v>
      </c>
      <c r="X39">
        <v>37.071671181217596</v>
      </c>
      <c r="Y39">
        <v>0</v>
      </c>
      <c r="Z39">
        <v>3.3352371008140258</v>
      </c>
      <c r="AA39">
        <v>7.1360682362763512</v>
      </c>
      <c r="AB39">
        <v>6.6822545485881077</v>
      </c>
      <c r="AC39">
        <v>2.4622006548725905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13.302318669033548</v>
      </c>
      <c r="AL39">
        <v>3.2518591534040269</v>
      </c>
      <c r="AM39">
        <v>4.0215638337908874</v>
      </c>
      <c r="AN39">
        <v>0</v>
      </c>
      <c r="AO39">
        <v>0</v>
      </c>
      <c r="AP39">
        <v>1.4665358545782043</v>
      </c>
      <c r="AQ39">
        <v>0</v>
      </c>
      <c r="AR39">
        <v>12.359488768947815</v>
      </c>
      <c r="AS39">
        <v>8.1167652774857828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23.03295211482898</v>
      </c>
      <c r="BB39">
        <f t="shared" si="0"/>
        <v>527.99461044088923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83.07124557430383</v>
      </c>
      <c r="L40">
        <v>24.045061835118858</v>
      </c>
      <c r="M40">
        <v>0</v>
      </c>
      <c r="N40">
        <v>30.053940775642833</v>
      </c>
      <c r="O40">
        <v>50.469323973732173</v>
      </c>
      <c r="P40">
        <v>50.638146637307209</v>
      </c>
      <c r="Q40">
        <v>0</v>
      </c>
      <c r="R40">
        <v>5.0092193183580269</v>
      </c>
      <c r="S40">
        <v>2.5997019401796182</v>
      </c>
      <c r="T40">
        <v>0</v>
      </c>
      <c r="U40">
        <v>190.48846723962924</v>
      </c>
      <c r="V40">
        <v>3.6520155919496822</v>
      </c>
      <c r="W40">
        <v>11.804885076392889</v>
      </c>
      <c r="X40">
        <v>35.578322295760167</v>
      </c>
      <c r="Y40">
        <v>0</v>
      </c>
      <c r="Z40">
        <v>3.3352371008140258</v>
      </c>
      <c r="AA40">
        <v>5.5590974932164468</v>
      </c>
      <c r="AB40">
        <v>3.3241670151910752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13.302318669033548</v>
      </c>
      <c r="AL40">
        <v>3.2518591534040269</v>
      </c>
      <c r="AM40">
        <v>4.0215638337908874</v>
      </c>
      <c r="AN40">
        <v>0</v>
      </c>
      <c r="AO40">
        <v>0</v>
      </c>
      <c r="AP40">
        <v>1.4665358545782043</v>
      </c>
      <c r="AQ40">
        <v>0</v>
      </c>
      <c r="AR40">
        <v>12.359488768947815</v>
      </c>
      <c r="AS40">
        <v>8.1167652774857828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22.661759791158119</v>
      </c>
      <c r="BB40">
        <f t="shared" si="0"/>
        <v>519.48560363367812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83.249775252018921</v>
      </c>
      <c r="L41">
        <v>24.045061835118858</v>
      </c>
      <c r="M41">
        <v>0</v>
      </c>
      <c r="N41">
        <v>30.053940775642833</v>
      </c>
      <c r="O41">
        <v>50.469323973732173</v>
      </c>
      <c r="P41">
        <v>50.645995618179221</v>
      </c>
      <c r="Q41">
        <v>0</v>
      </c>
      <c r="R41">
        <v>5.0090430292995682</v>
      </c>
      <c r="S41">
        <v>2.9430317888064135</v>
      </c>
      <c r="T41">
        <v>0</v>
      </c>
      <c r="U41">
        <v>190.48846723962924</v>
      </c>
      <c r="V41">
        <v>3.6520155919496822</v>
      </c>
      <c r="W41">
        <v>11.804885076392889</v>
      </c>
      <c r="X41">
        <v>35.578322295760167</v>
      </c>
      <c r="Y41">
        <v>0</v>
      </c>
      <c r="Z41">
        <v>3.3352371008140258</v>
      </c>
      <c r="AA41">
        <v>3.5579833312460858</v>
      </c>
      <c r="AB41">
        <v>3.3241670151910752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13.302318669033548</v>
      </c>
      <c r="AL41">
        <v>3.2518591534040269</v>
      </c>
      <c r="AM41">
        <v>4.0215638337908874</v>
      </c>
      <c r="AN41">
        <v>0</v>
      </c>
      <c r="AO41">
        <v>0</v>
      </c>
      <c r="AP41">
        <v>1.4665358545782043</v>
      </c>
      <c r="AQ41">
        <v>0</v>
      </c>
      <c r="AR41">
        <v>12.078591453555731</v>
      </c>
      <c r="AS41">
        <v>8.1167652774857828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22.588506158123277</v>
      </c>
      <c r="BB41">
        <f t="shared" si="0"/>
        <v>517.80637800750605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83.248486695543704</v>
      </c>
      <c r="L42">
        <v>24.045061835118858</v>
      </c>
      <c r="M42">
        <v>0</v>
      </c>
      <c r="N42">
        <v>30.053940775642833</v>
      </c>
      <c r="O42">
        <v>50.469323973732173</v>
      </c>
      <c r="P42">
        <v>50.645995618179221</v>
      </c>
      <c r="Q42">
        <v>0</v>
      </c>
      <c r="R42">
        <v>5.0090430292995682</v>
      </c>
      <c r="S42">
        <v>2.9430317888064135</v>
      </c>
      <c r="T42">
        <v>0</v>
      </c>
      <c r="U42">
        <v>190.48846723962924</v>
      </c>
      <c r="V42">
        <v>3.5704959523657753</v>
      </c>
      <c r="W42">
        <v>11.804885076392889</v>
      </c>
      <c r="X42">
        <v>35.578322295760167</v>
      </c>
      <c r="Y42">
        <v>0</v>
      </c>
      <c r="Z42">
        <v>3.3352371008140258</v>
      </c>
      <c r="AA42">
        <v>0</v>
      </c>
      <c r="AB42">
        <v>3.3241670151910752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13.302318669033548</v>
      </c>
      <c r="AL42">
        <v>3.2518591534040269</v>
      </c>
      <c r="AM42">
        <v>4.0215638337908874</v>
      </c>
      <c r="AN42">
        <v>0</v>
      </c>
      <c r="AO42">
        <v>0</v>
      </c>
      <c r="AP42">
        <v>1.4665358545782043</v>
      </c>
      <c r="AQ42">
        <v>0</v>
      </c>
      <c r="AR42">
        <v>12.078591453555731</v>
      </c>
      <c r="AS42">
        <v>8.1167652774857828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22.43632107228191</v>
      </c>
      <c r="BB42">
        <f t="shared" si="0"/>
        <v>514.31777156604232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83.29182580053012</v>
      </c>
      <c r="L43">
        <v>24.045061835118858</v>
      </c>
      <c r="M43">
        <v>0</v>
      </c>
      <c r="N43">
        <v>30.053940775642833</v>
      </c>
      <c r="O43">
        <v>50.469323973732173</v>
      </c>
      <c r="P43">
        <v>50.645995618179221</v>
      </c>
      <c r="Q43">
        <v>0</v>
      </c>
      <c r="R43">
        <v>5.0083311121525256</v>
      </c>
      <c r="S43">
        <v>2.9435543078576529</v>
      </c>
      <c r="T43">
        <v>0</v>
      </c>
      <c r="U43">
        <v>190.48846723962924</v>
      </c>
      <c r="V43">
        <v>4.2102112054498617</v>
      </c>
      <c r="W43">
        <v>11.810259441403012</v>
      </c>
      <c r="X43">
        <v>35.584906556528523</v>
      </c>
      <c r="Y43">
        <v>0</v>
      </c>
      <c r="Z43">
        <v>1.6676186829471924</v>
      </c>
      <c r="AA43">
        <v>0</v>
      </c>
      <c r="AB43">
        <v>3.3241670151910752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13.302318669033548</v>
      </c>
      <c r="AL43">
        <v>3.2518591534040269</v>
      </c>
      <c r="AM43">
        <v>4.0215638337908874</v>
      </c>
      <c r="AN43">
        <v>0</v>
      </c>
      <c r="AO43">
        <v>0</v>
      </c>
      <c r="AP43">
        <v>0</v>
      </c>
      <c r="AQ43">
        <v>0</v>
      </c>
      <c r="AR43">
        <v>12.078591453555731</v>
      </c>
      <c r="AS43">
        <v>8.1167652774857828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22.334357049578195</v>
      </c>
      <c r="BB43">
        <f t="shared" si="0"/>
        <v>511.98040490205403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83.290599533062462</v>
      </c>
      <c r="L44">
        <v>24.045061835118858</v>
      </c>
      <c r="M44">
        <v>0</v>
      </c>
      <c r="N44">
        <v>30.053940775642833</v>
      </c>
      <c r="O44">
        <v>50.469323973732173</v>
      </c>
      <c r="P44">
        <v>50.645995618179221</v>
      </c>
      <c r="Q44">
        <v>0</v>
      </c>
      <c r="R44">
        <v>5.0083311121525256</v>
      </c>
      <c r="S44">
        <v>2.9435543078576529</v>
      </c>
      <c r="T44">
        <v>0</v>
      </c>
      <c r="U44">
        <v>190.48846723962924</v>
      </c>
      <c r="V44">
        <v>4.2102112054498617</v>
      </c>
      <c r="W44">
        <v>11.810259441403012</v>
      </c>
      <c r="X44">
        <v>35.584906556528523</v>
      </c>
      <c r="Y44">
        <v>0</v>
      </c>
      <c r="Z44">
        <v>1.6676186829471924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13.302318669033548</v>
      </c>
      <c r="AL44">
        <v>3.2518591534040269</v>
      </c>
      <c r="AM44">
        <v>4.0215638337908874</v>
      </c>
      <c r="AN44">
        <v>0</v>
      </c>
      <c r="AO44">
        <v>0</v>
      </c>
      <c r="AP44">
        <v>0</v>
      </c>
      <c r="AQ44">
        <v>0</v>
      </c>
      <c r="AR44">
        <v>12.078591453555731</v>
      </c>
      <c r="AS44">
        <v>8.1167652774857828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22.195355610363052</v>
      </c>
      <c r="BB44">
        <f t="shared" si="0"/>
        <v>508.79401305861057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83.29182580053012</v>
      </c>
      <c r="L45">
        <v>24.045061835118858</v>
      </c>
      <c r="M45">
        <v>0</v>
      </c>
      <c r="N45">
        <v>30.053940775642833</v>
      </c>
      <c r="O45">
        <v>50.469323973732173</v>
      </c>
      <c r="P45">
        <v>50.645995618179221</v>
      </c>
      <c r="Q45">
        <v>0</v>
      </c>
      <c r="R45">
        <v>5.0083311121525256</v>
      </c>
      <c r="S45">
        <v>2.9435543078576529</v>
      </c>
      <c r="T45">
        <v>0</v>
      </c>
      <c r="U45">
        <v>190.48846723962924</v>
      </c>
      <c r="V45">
        <v>4.4678808349118757</v>
      </c>
      <c r="W45">
        <v>11.810259441403012</v>
      </c>
      <c r="X45">
        <v>35.584906556528523</v>
      </c>
      <c r="Y45">
        <v>0</v>
      </c>
      <c r="Z45">
        <v>1.6676186829471924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13.302318669033548</v>
      </c>
      <c r="AL45">
        <v>3.2518591534040269</v>
      </c>
      <c r="AM45">
        <v>4.0215638337908874</v>
      </c>
      <c r="AN45">
        <v>0</v>
      </c>
      <c r="AO45">
        <v>0</v>
      </c>
      <c r="AP45">
        <v>0</v>
      </c>
      <c r="AQ45">
        <v>0</v>
      </c>
      <c r="AR45">
        <v>12.078591453555731</v>
      </c>
      <c r="AS45">
        <v>8.1167652774857828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22.206177458854725</v>
      </c>
      <c r="BB45">
        <f t="shared" si="0"/>
        <v>509.04208710704842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83.290599533062462</v>
      </c>
      <c r="L46">
        <v>24.045061835118858</v>
      </c>
      <c r="M46">
        <v>0</v>
      </c>
      <c r="N46">
        <v>30.053940775642833</v>
      </c>
      <c r="O46">
        <v>50.469323973732173</v>
      </c>
      <c r="P46">
        <v>50.645995618179221</v>
      </c>
      <c r="Q46">
        <v>0</v>
      </c>
      <c r="R46">
        <v>5.0083311121525256</v>
      </c>
      <c r="S46">
        <v>2.9435543078576529</v>
      </c>
      <c r="T46">
        <v>0</v>
      </c>
      <c r="U46">
        <v>190.48846723962924</v>
      </c>
      <c r="V46">
        <v>4.5827095479586752</v>
      </c>
      <c r="W46">
        <v>11.810259441403012</v>
      </c>
      <c r="X46">
        <v>35.584906556528523</v>
      </c>
      <c r="Y46">
        <v>0</v>
      </c>
      <c r="Z46">
        <v>1.6676186829471924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13.302318669033548</v>
      </c>
      <c r="AL46">
        <v>3.2518591534040269</v>
      </c>
      <c r="AM46">
        <v>4.0215638337908874</v>
      </c>
      <c r="AN46">
        <v>0</v>
      </c>
      <c r="AO46">
        <v>0</v>
      </c>
      <c r="AP46">
        <v>0</v>
      </c>
      <c r="AQ46">
        <v>0</v>
      </c>
      <c r="AR46">
        <v>12.078591453555731</v>
      </c>
      <c r="AS46">
        <v>8.1167652774857828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22.210926041079922</v>
      </c>
      <c r="BB46">
        <f t="shared" si="0"/>
        <v>509.15094097040253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88.951200381630201</v>
      </c>
      <c r="L47">
        <v>24.045061835118858</v>
      </c>
      <c r="M47">
        <v>0</v>
      </c>
      <c r="N47">
        <v>30.053940775642833</v>
      </c>
      <c r="O47">
        <v>50.469323973732173</v>
      </c>
      <c r="P47">
        <v>58.442204661165839</v>
      </c>
      <c r="Q47">
        <v>0</v>
      </c>
      <c r="R47">
        <v>5.0083311121525256</v>
      </c>
      <c r="S47">
        <v>3.4325698193323979</v>
      </c>
      <c r="T47">
        <v>0</v>
      </c>
      <c r="U47">
        <v>190.48846723962924</v>
      </c>
      <c r="V47">
        <v>4.1962212042316178</v>
      </c>
      <c r="W47">
        <v>11.791397331263328</v>
      </c>
      <c r="X47">
        <v>35.523196421241579</v>
      </c>
      <c r="Y47">
        <v>0</v>
      </c>
      <c r="Z47">
        <v>1.6676186829471924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13.302318669033548</v>
      </c>
      <c r="AL47">
        <v>3.2518591534040269</v>
      </c>
      <c r="AM47">
        <v>4.0215638337908874</v>
      </c>
      <c r="AN47">
        <v>0</v>
      </c>
      <c r="AO47">
        <v>0</v>
      </c>
      <c r="AP47">
        <v>6.517926530015114E-2</v>
      </c>
      <c r="AQ47">
        <v>0</v>
      </c>
      <c r="AR47">
        <v>12.078591453555731</v>
      </c>
      <c r="AS47">
        <v>8.1167652774857828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22.777062903589457</v>
      </c>
      <c r="BB47">
        <f t="shared" si="0"/>
        <v>522.12874818706848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88.950567587754236</v>
      </c>
      <c r="L48">
        <v>24.045061835118858</v>
      </c>
      <c r="M48">
        <v>0</v>
      </c>
      <c r="N48">
        <v>30.053940775642833</v>
      </c>
      <c r="O48">
        <v>50.469323973732173</v>
      </c>
      <c r="P48">
        <v>59.948989385363177</v>
      </c>
      <c r="Q48">
        <v>0</v>
      </c>
      <c r="R48">
        <v>5.0083311121525256</v>
      </c>
      <c r="S48">
        <v>3.4325698193323979</v>
      </c>
      <c r="T48">
        <v>0</v>
      </c>
      <c r="U48">
        <v>190.48846723962924</v>
      </c>
      <c r="V48">
        <v>4.1962212042316178</v>
      </c>
      <c r="W48">
        <v>11.791397331263328</v>
      </c>
      <c r="X48">
        <v>35.523196421241579</v>
      </c>
      <c r="Y48">
        <v>0</v>
      </c>
      <c r="Z48">
        <v>1.6676186829471924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13.302318669033548</v>
      </c>
      <c r="AL48">
        <v>3.2518591534040269</v>
      </c>
      <c r="AM48">
        <v>4.0215638337908874</v>
      </c>
      <c r="AN48">
        <v>0</v>
      </c>
      <c r="AO48">
        <v>0</v>
      </c>
      <c r="AP48">
        <v>6.517926530015114E-2</v>
      </c>
      <c r="AQ48">
        <v>0</v>
      </c>
      <c r="AR48">
        <v>12.078591453555731</v>
      </c>
      <c r="AS48">
        <v>8.1167652774857828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22.840020054276888</v>
      </c>
      <c r="BB48">
        <f t="shared" si="0"/>
        <v>523.57194296670241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88.951200381630201</v>
      </c>
      <c r="L49">
        <v>24.045061835118858</v>
      </c>
      <c r="M49">
        <v>0</v>
      </c>
      <c r="N49">
        <v>30.053940775642833</v>
      </c>
      <c r="O49">
        <v>50.469323973732173</v>
      </c>
      <c r="P49">
        <v>59.948989385363177</v>
      </c>
      <c r="Q49">
        <v>0</v>
      </c>
      <c r="R49">
        <v>5.0083311121525256</v>
      </c>
      <c r="S49">
        <v>3.276358148397946</v>
      </c>
      <c r="T49">
        <v>0</v>
      </c>
      <c r="U49">
        <v>190.48846723962924</v>
      </c>
      <c r="V49">
        <v>4.1962212042316178</v>
      </c>
      <c r="W49">
        <v>5.2075869134380159</v>
      </c>
      <c r="X49">
        <v>18.754637540684552</v>
      </c>
      <c r="Y49">
        <v>0</v>
      </c>
      <c r="Z49">
        <v>1.6676186829471924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13.302318669033548</v>
      </c>
      <c r="AL49">
        <v>6.2080946992190968</v>
      </c>
      <c r="AM49">
        <v>4.0215638337908874</v>
      </c>
      <c r="AN49">
        <v>0</v>
      </c>
      <c r="AO49">
        <v>0</v>
      </c>
      <c r="AP49">
        <v>6.517926530015114E-2</v>
      </c>
      <c r="AQ49">
        <v>0</v>
      </c>
      <c r="AR49">
        <v>12.078591453555731</v>
      </c>
      <c r="AS49">
        <v>8.1167652774857828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21.98095846635854</v>
      </c>
      <c r="BB49">
        <f t="shared" si="0"/>
        <v>503.87929192499507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88.950567587754236</v>
      </c>
      <c r="L50">
        <v>24.045061835118858</v>
      </c>
      <c r="M50">
        <v>0</v>
      </c>
      <c r="N50">
        <v>30.053940775642833</v>
      </c>
      <c r="O50">
        <v>50.469323973732173</v>
      </c>
      <c r="P50">
        <v>59.948989385363177</v>
      </c>
      <c r="Q50">
        <v>0</v>
      </c>
      <c r="R50">
        <v>5.0083311121525256</v>
      </c>
      <c r="S50">
        <v>3.276358148397946</v>
      </c>
      <c r="T50">
        <v>0</v>
      </c>
      <c r="U50">
        <v>190.48846723962924</v>
      </c>
      <c r="V50">
        <v>4.1962212042316178</v>
      </c>
      <c r="W50">
        <v>5.2075869134380159</v>
      </c>
      <c r="X50">
        <v>18.754637540684552</v>
      </c>
      <c r="Y50">
        <v>0</v>
      </c>
      <c r="Z50">
        <v>1.6676186829471924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13.302318669033548</v>
      </c>
      <c r="AL50">
        <v>21.284896035883406</v>
      </c>
      <c r="AM50">
        <v>4.0215638337908874</v>
      </c>
      <c r="AN50">
        <v>0</v>
      </c>
      <c r="AO50">
        <v>0</v>
      </c>
      <c r="AP50">
        <v>6.517926530015114E-2</v>
      </c>
      <c r="AQ50">
        <v>0</v>
      </c>
      <c r="AR50">
        <v>12.078591453555731</v>
      </c>
      <c r="AS50">
        <v>8.1167652774857828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22.61114231144709</v>
      </c>
      <c r="BB50">
        <f t="shared" si="0"/>
        <v>518.32527662269479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88.951200381630201</v>
      </c>
      <c r="L51">
        <v>24.045061835118858</v>
      </c>
      <c r="M51">
        <v>0</v>
      </c>
      <c r="N51">
        <v>30.053940775642833</v>
      </c>
      <c r="O51">
        <v>50.469323973732173</v>
      </c>
      <c r="P51">
        <v>59.948989385363177</v>
      </c>
      <c r="Q51">
        <v>0</v>
      </c>
      <c r="R51">
        <v>5.0083311121525256</v>
      </c>
      <c r="S51">
        <v>3.276358148397946</v>
      </c>
      <c r="T51">
        <v>0</v>
      </c>
      <c r="U51">
        <v>190.48846723962924</v>
      </c>
      <c r="V51">
        <v>0</v>
      </c>
      <c r="W51">
        <v>5.2075869134380159</v>
      </c>
      <c r="X51">
        <v>31.257414504939518</v>
      </c>
      <c r="Y51">
        <v>0</v>
      </c>
      <c r="Z51">
        <v>1.6676186829471924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13.302318669033548</v>
      </c>
      <c r="AL51">
        <v>21.284896035883406</v>
      </c>
      <c r="AM51">
        <v>4.0215638337908874</v>
      </c>
      <c r="AN51">
        <v>0</v>
      </c>
      <c r="AO51">
        <v>0</v>
      </c>
      <c r="AP51">
        <v>6.517926530015114E-2</v>
      </c>
      <c r="AQ51">
        <v>0</v>
      </c>
      <c r="AR51">
        <v>12.078591453555731</v>
      </c>
      <c r="AS51">
        <v>8.1167652774857828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22.958382793000084</v>
      </c>
      <c r="BB51">
        <f t="shared" si="0"/>
        <v>526.28522469504117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88.950567587754236</v>
      </c>
      <c r="L52">
        <v>24.045061835118858</v>
      </c>
      <c r="M52">
        <v>0</v>
      </c>
      <c r="N52">
        <v>30.053940775642833</v>
      </c>
      <c r="O52">
        <v>50.469323973732173</v>
      </c>
      <c r="P52">
        <v>59.948989385363177</v>
      </c>
      <c r="Q52">
        <v>0</v>
      </c>
      <c r="R52">
        <v>5.0083311121525256</v>
      </c>
      <c r="S52">
        <v>3.276358148397946</v>
      </c>
      <c r="T52">
        <v>0</v>
      </c>
      <c r="U52">
        <v>190.48846723962924</v>
      </c>
      <c r="V52">
        <v>0</v>
      </c>
      <c r="W52">
        <v>5.2075869134380159</v>
      </c>
      <c r="X52">
        <v>31.257414504939518</v>
      </c>
      <c r="Y52">
        <v>0</v>
      </c>
      <c r="Z52">
        <v>1.6676186829471924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13.302318669033548</v>
      </c>
      <c r="AL52">
        <v>21.284896035883406</v>
      </c>
      <c r="AM52">
        <v>4.0215638337908874</v>
      </c>
      <c r="AN52">
        <v>0</v>
      </c>
      <c r="AO52">
        <v>0</v>
      </c>
      <c r="AP52">
        <v>6.517926530015114E-2</v>
      </c>
      <c r="AQ52">
        <v>0</v>
      </c>
      <c r="AR52">
        <v>12.078591453555731</v>
      </c>
      <c r="AS52">
        <v>8.1167652774857828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22.958356342216064</v>
      </c>
      <c r="BB52">
        <f t="shared" si="0"/>
        <v>526.28461835194912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88.951200381630201</v>
      </c>
      <c r="L53">
        <v>24.045061835118858</v>
      </c>
      <c r="M53">
        <v>0</v>
      </c>
      <c r="N53">
        <v>30.053940775642833</v>
      </c>
      <c r="O53">
        <v>50.469323973732173</v>
      </c>
      <c r="P53">
        <v>59.948989385363177</v>
      </c>
      <c r="Q53">
        <v>0</v>
      </c>
      <c r="R53">
        <v>5.0083311121525256</v>
      </c>
      <c r="S53">
        <v>3.276358148397946</v>
      </c>
      <c r="T53">
        <v>0</v>
      </c>
      <c r="U53">
        <v>190.48846723962924</v>
      </c>
      <c r="V53">
        <v>0</v>
      </c>
      <c r="W53">
        <v>5.2067123423198822</v>
      </c>
      <c r="X53">
        <v>31.256928575494637</v>
      </c>
      <c r="Y53">
        <v>0</v>
      </c>
      <c r="Z53">
        <v>1.6676186829471924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13.302318669033548</v>
      </c>
      <c r="AL53">
        <v>21.284896035883406</v>
      </c>
      <c r="AM53">
        <v>4.0215638337908874</v>
      </c>
      <c r="AN53">
        <v>0</v>
      </c>
      <c r="AO53">
        <v>0</v>
      </c>
      <c r="AP53">
        <v>6.517926530015114E-2</v>
      </c>
      <c r="AQ53">
        <v>0</v>
      </c>
      <c r="AR53">
        <v>12.078591453555731</v>
      </c>
      <c r="AS53">
        <v>8.1167652774857828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22.958325924076547</v>
      </c>
      <c r="BB53">
        <f t="shared" si="0"/>
        <v>526.28392106340152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88.950567587754236</v>
      </c>
      <c r="L54">
        <v>24.045061835118858</v>
      </c>
      <c r="M54">
        <v>0</v>
      </c>
      <c r="N54">
        <v>30.053940775642833</v>
      </c>
      <c r="O54">
        <v>50.469323973732173</v>
      </c>
      <c r="P54">
        <v>59.948989385363177</v>
      </c>
      <c r="Q54">
        <v>0</v>
      </c>
      <c r="R54">
        <v>5.009072766833496</v>
      </c>
      <c r="S54">
        <v>3.276358148397946</v>
      </c>
      <c r="T54">
        <v>0</v>
      </c>
      <c r="U54">
        <v>190.48846723962924</v>
      </c>
      <c r="V54">
        <v>0</v>
      </c>
      <c r="W54">
        <v>5.2080279509277734</v>
      </c>
      <c r="X54">
        <v>31.254280981367078</v>
      </c>
      <c r="Y54">
        <v>0</v>
      </c>
      <c r="Z54">
        <v>1.6676186829471924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13.302318669033548</v>
      </c>
      <c r="AL54">
        <v>6.2080946992190968</v>
      </c>
      <c r="AM54">
        <v>4.0215638337908874</v>
      </c>
      <c r="AN54">
        <v>0</v>
      </c>
      <c r="AO54">
        <v>0</v>
      </c>
      <c r="AP54">
        <v>6.517926530015114E-2</v>
      </c>
      <c r="AQ54">
        <v>0</v>
      </c>
      <c r="AR54">
        <v>12.078591453555731</v>
      </c>
      <c r="AS54">
        <v>8.1167652774857828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22.328064501590898</v>
      </c>
      <c r="BB54">
        <f t="shared" si="0"/>
        <v>511.83615802450822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88.951200381630201</v>
      </c>
      <c r="L55">
        <v>24.045061835118858</v>
      </c>
      <c r="M55">
        <v>0</v>
      </c>
      <c r="N55">
        <v>30.053940775642833</v>
      </c>
      <c r="O55">
        <v>50.469323973732173</v>
      </c>
      <c r="P55">
        <v>59.948989385363177</v>
      </c>
      <c r="Q55">
        <v>0</v>
      </c>
      <c r="R55">
        <v>5.009072766833496</v>
      </c>
      <c r="S55">
        <v>3.276358148397946</v>
      </c>
      <c r="T55">
        <v>0</v>
      </c>
      <c r="U55">
        <v>190.48846723962924</v>
      </c>
      <c r="V55">
        <v>0</v>
      </c>
      <c r="W55">
        <v>5.2080279509277734</v>
      </c>
      <c r="X55">
        <v>31.254280981367078</v>
      </c>
      <c r="Y55">
        <v>0</v>
      </c>
      <c r="Z55">
        <v>1.6676186829471924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13.302318669033548</v>
      </c>
      <c r="AL55">
        <v>3.2518591534040269</v>
      </c>
      <c r="AM55">
        <v>4.0215638337908874</v>
      </c>
      <c r="AN55">
        <v>0</v>
      </c>
      <c r="AO55">
        <v>0</v>
      </c>
      <c r="AP55">
        <v>6.517926530015114E-2</v>
      </c>
      <c r="AQ55">
        <v>0</v>
      </c>
      <c r="AR55">
        <v>12.078591453555731</v>
      </c>
      <c r="AS55">
        <v>8.1167652774857828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22.204520306559846</v>
      </c>
      <c r="BB55">
        <f t="shared" si="0"/>
        <v>509.00409946760021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88.950567587754236</v>
      </c>
      <c r="L56">
        <v>24.045061835118858</v>
      </c>
      <c r="M56">
        <v>0</v>
      </c>
      <c r="N56">
        <v>30.053940775642833</v>
      </c>
      <c r="O56">
        <v>50.469323973732173</v>
      </c>
      <c r="P56">
        <v>59.948989385363177</v>
      </c>
      <c r="Q56">
        <v>0</v>
      </c>
      <c r="R56">
        <v>5.009072766833496</v>
      </c>
      <c r="S56">
        <v>3.276358148397946</v>
      </c>
      <c r="T56">
        <v>0</v>
      </c>
      <c r="U56">
        <v>190.48846723962924</v>
      </c>
      <c r="V56">
        <v>0</v>
      </c>
      <c r="W56">
        <v>5.2080279509277734</v>
      </c>
      <c r="X56">
        <v>31.254280981367078</v>
      </c>
      <c r="Y56">
        <v>0</v>
      </c>
      <c r="Z56">
        <v>1.6676186829471924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13.302318669033548</v>
      </c>
      <c r="AL56">
        <v>3.2518591534040269</v>
      </c>
      <c r="AM56">
        <v>4.0215638337908874</v>
      </c>
      <c r="AN56">
        <v>0</v>
      </c>
      <c r="AO56">
        <v>0</v>
      </c>
      <c r="AP56">
        <v>6.517926530015114E-2</v>
      </c>
      <c r="AQ56">
        <v>0</v>
      </c>
      <c r="AR56">
        <v>12.078591453555731</v>
      </c>
      <c r="AS56">
        <v>8.1167652774857828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22.204493855775826</v>
      </c>
      <c r="BB56">
        <f t="shared" si="0"/>
        <v>509.00349312450828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88.949684728309251</v>
      </c>
      <c r="L57">
        <v>24.045061835118858</v>
      </c>
      <c r="M57">
        <v>0</v>
      </c>
      <c r="N57">
        <v>30.053940775642833</v>
      </c>
      <c r="O57">
        <v>50.469323973732173</v>
      </c>
      <c r="P57">
        <v>59.948989385363177</v>
      </c>
      <c r="Q57">
        <v>0</v>
      </c>
      <c r="R57">
        <v>5.009072766833496</v>
      </c>
      <c r="S57">
        <v>3.276358148397946</v>
      </c>
      <c r="T57">
        <v>0</v>
      </c>
      <c r="U57">
        <v>190.48846723962924</v>
      </c>
      <c r="V57">
        <v>0</v>
      </c>
      <c r="W57">
        <v>5.2080279509277734</v>
      </c>
      <c r="X57">
        <v>31.254280981367078</v>
      </c>
      <c r="Y57">
        <v>0</v>
      </c>
      <c r="Z57">
        <v>1.6676186829471924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13.302318669033548</v>
      </c>
      <c r="AL57">
        <v>3.2518591534040269</v>
      </c>
      <c r="AM57">
        <v>4.0215638337908874</v>
      </c>
      <c r="AN57">
        <v>0</v>
      </c>
      <c r="AO57">
        <v>0</v>
      </c>
      <c r="AP57">
        <v>6.517926530015114E-2</v>
      </c>
      <c r="AQ57">
        <v>0</v>
      </c>
      <c r="AR57">
        <v>12.078591453555731</v>
      </c>
      <c r="AS57">
        <v>8.1167652774857828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22.204456952251039</v>
      </c>
      <c r="BB57">
        <f t="shared" si="0"/>
        <v>509.00264716858811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88.941075185951689</v>
      </c>
      <c r="L58">
        <v>24.045061835118858</v>
      </c>
      <c r="M58">
        <v>0</v>
      </c>
      <c r="N58">
        <v>30.053940775642833</v>
      </c>
      <c r="O58">
        <v>50.469323973732173</v>
      </c>
      <c r="P58">
        <v>59.948989385363177</v>
      </c>
      <c r="Q58">
        <v>0</v>
      </c>
      <c r="R58">
        <v>5.009072766833496</v>
      </c>
      <c r="S58">
        <v>3.276358148397946</v>
      </c>
      <c r="T58">
        <v>0</v>
      </c>
      <c r="U58">
        <v>190.48846723962924</v>
      </c>
      <c r="V58">
        <v>0</v>
      </c>
      <c r="W58">
        <v>5.2080279509277734</v>
      </c>
      <c r="X58">
        <v>31.254280981367078</v>
      </c>
      <c r="Y58">
        <v>0</v>
      </c>
      <c r="Z58">
        <v>1.6676186829471924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13.302318669033548</v>
      </c>
      <c r="AL58">
        <v>3.2518591534040269</v>
      </c>
      <c r="AM58">
        <v>4.0215638337908874</v>
      </c>
      <c r="AN58">
        <v>0</v>
      </c>
      <c r="AO58">
        <v>0</v>
      </c>
      <c r="AP58">
        <v>6.517926530015114E-2</v>
      </c>
      <c r="AQ58">
        <v>0</v>
      </c>
      <c r="AR58">
        <v>12.078591453555731</v>
      </c>
      <c r="AS58">
        <v>8.1167652774857828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22.204097073380485</v>
      </c>
      <c r="BB58">
        <f t="shared" si="0"/>
        <v>508.99439750510112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88.940440479969041</v>
      </c>
      <c r="L59">
        <v>24.045061835118858</v>
      </c>
      <c r="M59">
        <v>0</v>
      </c>
      <c r="N59">
        <v>30.053940775642833</v>
      </c>
      <c r="O59">
        <v>50.469323973732173</v>
      </c>
      <c r="P59">
        <v>59.948989385363177</v>
      </c>
      <c r="Q59">
        <v>0</v>
      </c>
      <c r="R59">
        <v>5.009072766833496</v>
      </c>
      <c r="S59">
        <v>3.276358148397946</v>
      </c>
      <c r="T59">
        <v>0</v>
      </c>
      <c r="U59">
        <v>190.48846723962924</v>
      </c>
      <c r="V59">
        <v>0</v>
      </c>
      <c r="W59">
        <v>4.7994893804859373</v>
      </c>
      <c r="X59">
        <v>31.254280981367078</v>
      </c>
      <c r="Y59">
        <v>0</v>
      </c>
      <c r="Z59">
        <v>1.6676186829471924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13.302318669033548</v>
      </c>
      <c r="AL59">
        <v>3.2518591534040269</v>
      </c>
      <c r="AM59">
        <v>4.0215638337908874</v>
      </c>
      <c r="AN59">
        <v>0</v>
      </c>
      <c r="AO59">
        <v>0</v>
      </c>
      <c r="AP59">
        <v>6.517926530015114E-2</v>
      </c>
      <c r="AQ59">
        <v>0</v>
      </c>
      <c r="AR59">
        <v>12.078591453555731</v>
      </c>
      <c r="AS59">
        <v>8.1167652774857828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22.186993630425942</v>
      </c>
      <c r="BB59">
        <f t="shared" si="0"/>
        <v>508.60232767163109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88.939167868632779</v>
      </c>
      <c r="L60">
        <v>24.045061835118858</v>
      </c>
      <c r="M60">
        <v>0</v>
      </c>
      <c r="N60">
        <v>30.053940775642833</v>
      </c>
      <c r="O60">
        <v>50.469323973732173</v>
      </c>
      <c r="P60">
        <v>59.948989385363177</v>
      </c>
      <c r="Q60">
        <v>0</v>
      </c>
      <c r="R60">
        <v>5.009072766833496</v>
      </c>
      <c r="S60">
        <v>3.276358148397946</v>
      </c>
      <c r="T60">
        <v>0</v>
      </c>
      <c r="U60">
        <v>190.48846723962924</v>
      </c>
      <c r="V60">
        <v>0</v>
      </c>
      <c r="W60">
        <v>4.7994893804859373</v>
      </c>
      <c r="X60">
        <v>31.254280981367078</v>
      </c>
      <c r="Y60">
        <v>0</v>
      </c>
      <c r="Z60">
        <v>1.6676186829471924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13.302318669033548</v>
      </c>
      <c r="AL60">
        <v>3.2518591534040269</v>
      </c>
      <c r="AM60">
        <v>4.0215638337908874</v>
      </c>
      <c r="AN60">
        <v>0</v>
      </c>
      <c r="AO60">
        <v>0</v>
      </c>
      <c r="AP60">
        <v>6.517926530015114E-2</v>
      </c>
      <c r="AQ60">
        <v>0</v>
      </c>
      <c r="AR60">
        <v>12.078591453555731</v>
      </c>
      <c r="AS60">
        <v>8.1167652774857828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22.186940435272088</v>
      </c>
      <c r="BB60">
        <f t="shared" si="0"/>
        <v>508.60110825544865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92.5057695451586</v>
      </c>
      <c r="L61">
        <v>24.045061835118858</v>
      </c>
      <c r="M61">
        <v>0</v>
      </c>
      <c r="N61">
        <v>30.053940775642833</v>
      </c>
      <c r="O61">
        <v>50.469323973732173</v>
      </c>
      <c r="P61">
        <v>59.948989385363177</v>
      </c>
      <c r="Q61">
        <v>0</v>
      </c>
      <c r="R61">
        <v>5.009072766833496</v>
      </c>
      <c r="S61">
        <v>3.411909480956552</v>
      </c>
      <c r="T61">
        <v>0</v>
      </c>
      <c r="U61">
        <v>190.48846723962924</v>
      </c>
      <c r="V61">
        <v>0</v>
      </c>
      <c r="W61">
        <v>4.7892245074900055</v>
      </c>
      <c r="X61">
        <v>31.254280981367078</v>
      </c>
      <c r="Y61">
        <v>0</v>
      </c>
      <c r="Z61">
        <v>1.6676186829471924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13.302318669033548</v>
      </c>
      <c r="AL61">
        <v>3.2518591534040269</v>
      </c>
      <c r="AM61">
        <v>4.0215638337908874</v>
      </c>
      <c r="AN61">
        <v>0</v>
      </c>
      <c r="AO61">
        <v>0</v>
      </c>
      <c r="AP61">
        <v>0</v>
      </c>
      <c r="AQ61">
        <v>0</v>
      </c>
      <c r="AR61">
        <v>12.078591453555731</v>
      </c>
      <c r="AS61">
        <v>8.1167652774857828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22.338536866071038</v>
      </c>
      <c r="BB61">
        <f t="shared" si="0"/>
        <v>512.07622069543811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92.507267460060177</v>
      </c>
      <c r="L62">
        <v>24.045061835118858</v>
      </c>
      <c r="M62">
        <v>0</v>
      </c>
      <c r="N62">
        <v>30.053940775642833</v>
      </c>
      <c r="O62">
        <v>50.469323973732173</v>
      </c>
      <c r="P62">
        <v>59.948989385363177</v>
      </c>
      <c r="Q62">
        <v>0</v>
      </c>
      <c r="R62">
        <v>5.009072766833496</v>
      </c>
      <c r="S62">
        <v>3.411909480956552</v>
      </c>
      <c r="T62">
        <v>0</v>
      </c>
      <c r="U62">
        <v>190.48846723962924</v>
      </c>
      <c r="V62">
        <v>0</v>
      </c>
      <c r="W62">
        <v>4.7892245074900055</v>
      </c>
      <c r="X62">
        <v>31.254280981367078</v>
      </c>
      <c r="Y62">
        <v>0</v>
      </c>
      <c r="Z62">
        <v>1.6676186829471924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13.302318669033548</v>
      </c>
      <c r="AL62">
        <v>3.2518591534040269</v>
      </c>
      <c r="AM62">
        <v>4.0215638337908874</v>
      </c>
      <c r="AN62">
        <v>0</v>
      </c>
      <c r="AO62">
        <v>0</v>
      </c>
      <c r="AP62">
        <v>0</v>
      </c>
      <c r="AQ62">
        <v>0</v>
      </c>
      <c r="AR62">
        <v>12.078591453555731</v>
      </c>
      <c r="AS62">
        <v>8.1167652774857828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22.33859947891392</v>
      </c>
      <c r="BB62">
        <f t="shared" si="0"/>
        <v>512.07765599749689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92.5057695451586</v>
      </c>
      <c r="L63">
        <v>24.045061835118858</v>
      </c>
      <c r="M63">
        <v>0</v>
      </c>
      <c r="N63">
        <v>30.053940775642833</v>
      </c>
      <c r="O63">
        <v>50.469323973732173</v>
      </c>
      <c r="P63">
        <v>59.948989385363177</v>
      </c>
      <c r="Q63">
        <v>0</v>
      </c>
      <c r="R63">
        <v>5.0083311121525256</v>
      </c>
      <c r="S63">
        <v>3.2756426014827178</v>
      </c>
      <c r="T63">
        <v>0</v>
      </c>
      <c r="U63">
        <v>190.48846723962924</v>
      </c>
      <c r="V63">
        <v>0</v>
      </c>
      <c r="W63">
        <v>4.7892245074900055</v>
      </c>
      <c r="X63">
        <v>35.52673443546599</v>
      </c>
      <c r="Y63">
        <v>0</v>
      </c>
      <c r="Z63">
        <v>1.6676186829471924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13.302318669033548</v>
      </c>
      <c r="AL63">
        <v>3.2518591534040269</v>
      </c>
      <c r="AM63">
        <v>4.0215638337908874</v>
      </c>
      <c r="AN63">
        <v>0</v>
      </c>
      <c r="AO63">
        <v>0</v>
      </c>
      <c r="AP63">
        <v>0</v>
      </c>
      <c r="AQ63">
        <v>0</v>
      </c>
      <c r="AR63">
        <v>12.078591453555731</v>
      </c>
      <c r="AS63">
        <v>8.1167652774857828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22.511398463724703</v>
      </c>
      <c r="BB63">
        <f t="shared" si="0"/>
        <v>516.03880401772858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92.507267460060177</v>
      </c>
      <c r="L64">
        <v>24.045061835118858</v>
      </c>
      <c r="M64">
        <v>0</v>
      </c>
      <c r="N64">
        <v>30.053940775642833</v>
      </c>
      <c r="O64">
        <v>50.469323973732173</v>
      </c>
      <c r="P64">
        <v>59.948989385363177</v>
      </c>
      <c r="Q64">
        <v>0</v>
      </c>
      <c r="R64">
        <v>5.0083311121525256</v>
      </c>
      <c r="S64">
        <v>3.2756426014827178</v>
      </c>
      <c r="T64">
        <v>0</v>
      </c>
      <c r="U64">
        <v>190.48846723962924</v>
      </c>
      <c r="V64">
        <v>0</v>
      </c>
      <c r="W64">
        <v>4.9883474957574432</v>
      </c>
      <c r="X64">
        <v>35.52673443546599</v>
      </c>
      <c r="Y64">
        <v>0</v>
      </c>
      <c r="Z64">
        <v>1.6676186829471924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13.302318669033548</v>
      </c>
      <c r="AL64">
        <v>3.2518591534040269</v>
      </c>
      <c r="AM64">
        <v>4.0215638337908874</v>
      </c>
      <c r="AN64">
        <v>0</v>
      </c>
      <c r="AO64">
        <v>0</v>
      </c>
      <c r="AP64">
        <v>0</v>
      </c>
      <c r="AQ64">
        <v>0</v>
      </c>
      <c r="AR64">
        <v>12.078591453555731</v>
      </c>
      <c r="AS64">
        <v>8.1167652774857828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22.519784417477169</v>
      </c>
      <c r="BB64">
        <f t="shared" si="0"/>
        <v>516.2310389671452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92.50766877754063</v>
      </c>
      <c r="L65">
        <v>24.045061835118858</v>
      </c>
      <c r="M65">
        <v>0</v>
      </c>
      <c r="N65">
        <v>30.053940775642833</v>
      </c>
      <c r="O65">
        <v>50.469323973732173</v>
      </c>
      <c r="P65">
        <v>59.948989385363177</v>
      </c>
      <c r="Q65">
        <v>0</v>
      </c>
      <c r="R65">
        <v>5.0083311121525256</v>
      </c>
      <c r="S65">
        <v>3.2756426014827178</v>
      </c>
      <c r="T65">
        <v>0</v>
      </c>
      <c r="U65">
        <v>190.48846723962924</v>
      </c>
      <c r="V65">
        <v>4.1943287319773246</v>
      </c>
      <c r="W65">
        <v>3.5243643347334181</v>
      </c>
      <c r="X65">
        <v>35.254389522464308</v>
      </c>
      <c r="Y65">
        <v>0</v>
      </c>
      <c r="Z65">
        <v>1.6676186829471924</v>
      </c>
      <c r="AA65">
        <v>0</v>
      </c>
      <c r="AB65">
        <v>0</v>
      </c>
      <c r="AC65">
        <v>0</v>
      </c>
      <c r="AD65">
        <v>0</v>
      </c>
      <c r="AE65">
        <v>4.1789208111118592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13.302318669033548</v>
      </c>
      <c r="AL65">
        <v>3.2518591534040269</v>
      </c>
      <c r="AM65">
        <v>4.0215638337908874</v>
      </c>
      <c r="AN65">
        <v>0</v>
      </c>
      <c r="AO65">
        <v>0</v>
      </c>
      <c r="AP65">
        <v>0</v>
      </c>
      <c r="AQ65">
        <v>0</v>
      </c>
      <c r="AR65">
        <v>12.078591453555731</v>
      </c>
      <c r="AS65">
        <v>8.1167652774857828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22.79722450995471</v>
      </c>
      <c r="BB65">
        <f t="shared" si="0"/>
        <v>522.5909216612115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92.506583827743455</v>
      </c>
      <c r="L66">
        <v>24.045061835118858</v>
      </c>
      <c r="M66">
        <v>0</v>
      </c>
      <c r="N66">
        <v>30.053940775642833</v>
      </c>
      <c r="O66">
        <v>50.469323973732173</v>
      </c>
      <c r="P66">
        <v>59.948989385363177</v>
      </c>
      <c r="Q66">
        <v>0</v>
      </c>
      <c r="R66">
        <v>5.0083311121525256</v>
      </c>
      <c r="S66">
        <v>3.2756426014827178</v>
      </c>
      <c r="T66">
        <v>0</v>
      </c>
      <c r="U66">
        <v>190.48846723962924</v>
      </c>
      <c r="V66">
        <v>4.1943287319773246</v>
      </c>
      <c r="W66">
        <v>5.1583613979053107</v>
      </c>
      <c r="X66">
        <v>35.2640667996125</v>
      </c>
      <c r="Y66">
        <v>0</v>
      </c>
      <c r="Z66">
        <v>1.6676186829471924</v>
      </c>
      <c r="AA66">
        <v>0</v>
      </c>
      <c r="AB66">
        <v>0</v>
      </c>
      <c r="AC66">
        <v>0</v>
      </c>
      <c r="AD66">
        <v>0</v>
      </c>
      <c r="AE66">
        <v>8.129306989286432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13.302318669033548</v>
      </c>
      <c r="AL66">
        <v>3.2518591534040269</v>
      </c>
      <c r="AM66">
        <v>4.0215638337908874</v>
      </c>
      <c r="AN66">
        <v>0</v>
      </c>
      <c r="AO66">
        <v>0</v>
      </c>
      <c r="AP66">
        <v>0</v>
      </c>
      <c r="AQ66">
        <v>0</v>
      </c>
      <c r="AR66">
        <v>12.078591453555731</v>
      </c>
      <c r="AS66">
        <v>8.1167652774857828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23.031010888726257</v>
      </c>
      <c r="BB66">
        <f t="shared" si="0"/>
        <v>527.95011085113742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83.144294225846281</v>
      </c>
      <c r="L67">
        <v>24.045061835118858</v>
      </c>
      <c r="M67">
        <v>0</v>
      </c>
      <c r="N67">
        <v>30.053940775642833</v>
      </c>
      <c r="O67">
        <v>50.469323973732173</v>
      </c>
      <c r="P67">
        <v>59.948989385363177</v>
      </c>
      <c r="Q67">
        <v>0</v>
      </c>
      <c r="R67">
        <v>5.0083311121525256</v>
      </c>
      <c r="S67">
        <v>2.6202072050298986</v>
      </c>
      <c r="T67">
        <v>0</v>
      </c>
      <c r="U67">
        <v>190.48846723962924</v>
      </c>
      <c r="V67">
        <v>4.1943287319773246</v>
      </c>
      <c r="W67">
        <v>5.2067123423198822</v>
      </c>
      <c r="X67">
        <v>35.2640667996125</v>
      </c>
      <c r="Y67">
        <v>0</v>
      </c>
      <c r="Z67">
        <v>1.6676186829471924</v>
      </c>
      <c r="AA67">
        <v>0</v>
      </c>
      <c r="AB67">
        <v>0</v>
      </c>
      <c r="AC67">
        <v>0</v>
      </c>
      <c r="AD67">
        <v>0</v>
      </c>
      <c r="AE67">
        <v>8.3578418524384563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13.302318669033548</v>
      </c>
      <c r="AL67">
        <v>3.2518591534040269</v>
      </c>
      <c r="AM67">
        <v>4.0215638337908874</v>
      </c>
      <c r="AN67">
        <v>0</v>
      </c>
      <c r="AO67">
        <v>0</v>
      </c>
      <c r="AP67">
        <v>0</v>
      </c>
      <c r="AQ67">
        <v>0</v>
      </c>
      <c r="AR67">
        <v>12.078591453555731</v>
      </c>
      <c r="AS67">
        <v>8.1167652774857828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22.62384381055152</v>
      </c>
      <c r="BB67">
        <f t="shared" si="0"/>
        <v>518.61643873852881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83.144294225846281</v>
      </c>
      <c r="L68">
        <v>24.045061835118858</v>
      </c>
      <c r="M68">
        <v>0</v>
      </c>
      <c r="N68">
        <v>30.053940775642833</v>
      </c>
      <c r="O68">
        <v>50.469323973732173</v>
      </c>
      <c r="P68">
        <v>59.948989385363177</v>
      </c>
      <c r="Q68">
        <v>0</v>
      </c>
      <c r="R68">
        <v>5.0083311121525256</v>
      </c>
      <c r="S68">
        <v>2.6202072050298986</v>
      </c>
      <c r="T68">
        <v>0</v>
      </c>
      <c r="U68">
        <v>190.48846723962924</v>
      </c>
      <c r="V68">
        <v>4.1943287319773246</v>
      </c>
      <c r="W68">
        <v>5.2067123423198822</v>
      </c>
      <c r="X68">
        <v>35.2640667996125</v>
      </c>
      <c r="Y68">
        <v>0</v>
      </c>
      <c r="Z68">
        <v>1.6676186829471924</v>
      </c>
      <c r="AA68">
        <v>0</v>
      </c>
      <c r="AB68">
        <v>0</v>
      </c>
      <c r="AC68">
        <v>0</v>
      </c>
      <c r="AD68">
        <v>0</v>
      </c>
      <c r="AE68">
        <v>8.3578418524384563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13.302318669033548</v>
      </c>
      <c r="AL68">
        <v>3.2518591534040269</v>
      </c>
      <c r="AM68">
        <v>4.0215638337908874</v>
      </c>
      <c r="AN68">
        <v>0</v>
      </c>
      <c r="AO68">
        <v>0</v>
      </c>
      <c r="AP68">
        <v>0</v>
      </c>
      <c r="AQ68">
        <v>0</v>
      </c>
      <c r="AR68">
        <v>12.078591453555731</v>
      </c>
      <c r="AS68">
        <v>8.1167652774857828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22.62384381055152</v>
      </c>
      <c r="BB68">
        <f t="shared" ref="BB68:BB99" si="1">SUM(B68:AZ68)-BA68</f>
        <v>518.61643873852881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165.32352995327403</v>
      </c>
      <c r="L69">
        <v>45.230932442455931</v>
      </c>
      <c r="M69">
        <v>0</v>
      </c>
      <c r="N69">
        <v>30.053940775642833</v>
      </c>
      <c r="O69">
        <v>50.469323973732173</v>
      </c>
      <c r="P69">
        <v>59.948989385363177</v>
      </c>
      <c r="Q69">
        <v>0</v>
      </c>
      <c r="R69">
        <v>10.517702467828112</v>
      </c>
      <c r="S69">
        <v>6.3059679607597587</v>
      </c>
      <c r="T69">
        <v>0</v>
      </c>
      <c r="U69">
        <v>190.48846723962924</v>
      </c>
      <c r="V69">
        <v>4.1943287319773246</v>
      </c>
      <c r="W69">
        <v>11.769295218450559</v>
      </c>
      <c r="X69">
        <v>35.2640667996125</v>
      </c>
      <c r="Y69">
        <v>0</v>
      </c>
      <c r="Z69">
        <v>1.6676186829471924</v>
      </c>
      <c r="AA69">
        <v>0</v>
      </c>
      <c r="AB69">
        <v>0</v>
      </c>
      <c r="AC69">
        <v>0</v>
      </c>
      <c r="AD69">
        <v>0</v>
      </c>
      <c r="AE69">
        <v>8.3578418524384563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13.302318669033548</v>
      </c>
      <c r="AL69">
        <v>3.2518591534040269</v>
      </c>
      <c r="AM69">
        <v>4.0215638337908874</v>
      </c>
      <c r="AN69">
        <v>0</v>
      </c>
      <c r="AO69">
        <v>0</v>
      </c>
      <c r="AP69">
        <v>0</v>
      </c>
      <c r="AQ69">
        <v>0</v>
      </c>
      <c r="AR69">
        <v>12.078591453555731</v>
      </c>
      <c r="AS69">
        <v>8.1167652774857828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27.603177741823686</v>
      </c>
      <c r="BB69">
        <f t="shared" si="1"/>
        <v>632.75992612955747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165.32352995327403</v>
      </c>
      <c r="L70">
        <v>45.230932442455931</v>
      </c>
      <c r="M70">
        <v>0</v>
      </c>
      <c r="N70">
        <v>30.053940775642833</v>
      </c>
      <c r="O70">
        <v>50.469323973732173</v>
      </c>
      <c r="P70">
        <v>59.948989385363177</v>
      </c>
      <c r="Q70">
        <v>0</v>
      </c>
      <c r="R70">
        <v>10.517702467828112</v>
      </c>
      <c r="S70">
        <v>6.3059679607597587</v>
      </c>
      <c r="T70">
        <v>0</v>
      </c>
      <c r="U70">
        <v>190.48846723962924</v>
      </c>
      <c r="V70">
        <v>4.1943287319773246</v>
      </c>
      <c r="W70">
        <v>11.769295218450559</v>
      </c>
      <c r="X70">
        <v>35.2640667996125</v>
      </c>
      <c r="Y70">
        <v>0</v>
      </c>
      <c r="Z70">
        <v>1.6676186829471924</v>
      </c>
      <c r="AA70">
        <v>0</v>
      </c>
      <c r="AB70">
        <v>0</v>
      </c>
      <c r="AC70">
        <v>0</v>
      </c>
      <c r="AD70">
        <v>0</v>
      </c>
      <c r="AE70">
        <v>8.3578418524384563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13.302318669033548</v>
      </c>
      <c r="AL70">
        <v>3.2518591534040269</v>
      </c>
      <c r="AM70">
        <v>4.0215638337908874</v>
      </c>
      <c r="AN70">
        <v>0</v>
      </c>
      <c r="AO70">
        <v>0</v>
      </c>
      <c r="AP70">
        <v>0</v>
      </c>
      <c r="AQ70">
        <v>0</v>
      </c>
      <c r="AR70">
        <v>12.078591453555731</v>
      </c>
      <c r="AS70">
        <v>8.1167652774857828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27.603177741823686</v>
      </c>
      <c r="BB70">
        <f t="shared" si="1"/>
        <v>632.75992612955747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165.32033753646724</v>
      </c>
      <c r="L71">
        <v>45.230932442455931</v>
      </c>
      <c r="M71">
        <v>0</v>
      </c>
      <c r="N71">
        <v>30.053940775642833</v>
      </c>
      <c r="O71">
        <v>50.469323973732173</v>
      </c>
      <c r="P71">
        <v>59.948989385363177</v>
      </c>
      <c r="Q71">
        <v>0</v>
      </c>
      <c r="R71">
        <v>10.788173329868972</v>
      </c>
      <c r="S71">
        <v>6.3122171076528417</v>
      </c>
      <c r="T71">
        <v>0</v>
      </c>
      <c r="U71">
        <v>190.48846723962924</v>
      </c>
      <c r="V71">
        <v>4.1944823121669588</v>
      </c>
      <c r="W71">
        <v>10.935796936712816</v>
      </c>
      <c r="X71">
        <v>27.47901498571029</v>
      </c>
      <c r="Y71">
        <v>0</v>
      </c>
      <c r="Z71">
        <v>3.3352371008140258</v>
      </c>
      <c r="AA71">
        <v>0</v>
      </c>
      <c r="AB71">
        <v>0</v>
      </c>
      <c r="AC71">
        <v>0</v>
      </c>
      <c r="AD71">
        <v>0</v>
      </c>
      <c r="AE71">
        <v>8.3578418524384563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13.302318669033548</v>
      </c>
      <c r="AL71">
        <v>3.2518591534040269</v>
      </c>
      <c r="AM71">
        <v>4.0215638337908874</v>
      </c>
      <c r="AN71">
        <v>0</v>
      </c>
      <c r="AO71">
        <v>0</v>
      </c>
      <c r="AP71">
        <v>0</v>
      </c>
      <c r="AQ71">
        <v>0</v>
      </c>
      <c r="AR71">
        <v>12.078591453555731</v>
      </c>
      <c r="AS71">
        <v>8.1167652774857828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27.324068670695617</v>
      </c>
      <c r="BB71">
        <f t="shared" si="1"/>
        <v>626.36178469522918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165.32033753646724</v>
      </c>
      <c r="L72">
        <v>45.230173241150808</v>
      </c>
      <c r="M72">
        <v>0</v>
      </c>
      <c r="N72">
        <v>30.053940775642833</v>
      </c>
      <c r="O72">
        <v>50.469323973732173</v>
      </c>
      <c r="P72">
        <v>59.948989385363177</v>
      </c>
      <c r="Q72">
        <v>0</v>
      </c>
      <c r="R72">
        <v>10.788173329868972</v>
      </c>
      <c r="S72">
        <v>6.3122171076528417</v>
      </c>
      <c r="T72">
        <v>0</v>
      </c>
      <c r="U72">
        <v>190.48846723962924</v>
      </c>
      <c r="V72">
        <v>4.1944823121669588</v>
      </c>
      <c r="W72">
        <v>11.769402237236145</v>
      </c>
      <c r="X72">
        <v>27.47901498571029</v>
      </c>
      <c r="Y72">
        <v>0</v>
      </c>
      <c r="Z72">
        <v>3.3352371008140258</v>
      </c>
      <c r="AA72">
        <v>0</v>
      </c>
      <c r="AB72">
        <v>0</v>
      </c>
      <c r="AC72">
        <v>0</v>
      </c>
      <c r="AD72">
        <v>0</v>
      </c>
      <c r="AE72">
        <v>8.3578418524384563</v>
      </c>
      <c r="AF72">
        <v>0</v>
      </c>
      <c r="AG72">
        <v>0</v>
      </c>
      <c r="AH72">
        <v>5.3599547839699424</v>
      </c>
      <c r="AI72">
        <v>0</v>
      </c>
      <c r="AJ72">
        <v>0</v>
      </c>
      <c r="AK72">
        <v>13.302318669033548</v>
      </c>
      <c r="AL72">
        <v>3.2518591534040269</v>
      </c>
      <c r="AM72">
        <v>4.0215638337908874</v>
      </c>
      <c r="AN72">
        <v>0</v>
      </c>
      <c r="AO72">
        <v>0</v>
      </c>
      <c r="AP72">
        <v>0</v>
      </c>
      <c r="AQ72">
        <v>0</v>
      </c>
      <c r="AR72">
        <v>12.078591453555731</v>
      </c>
      <c r="AS72">
        <v>8.1167652774857828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27.582927747612885</v>
      </c>
      <c r="BB72">
        <f t="shared" si="1"/>
        <v>632.2957265015001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165.3220801392898</v>
      </c>
      <c r="L73">
        <v>46.284802474509803</v>
      </c>
      <c r="M73">
        <v>0</v>
      </c>
      <c r="N73">
        <v>30.053940775642833</v>
      </c>
      <c r="O73">
        <v>50.469323973732173</v>
      </c>
      <c r="P73">
        <v>59.948989385363177</v>
      </c>
      <c r="Q73">
        <v>0</v>
      </c>
      <c r="R73">
        <v>10.788173329868972</v>
      </c>
      <c r="S73">
        <v>6.3125576221747428</v>
      </c>
      <c r="T73">
        <v>0</v>
      </c>
      <c r="U73">
        <v>190.48846723962924</v>
      </c>
      <c r="V73">
        <v>4.1944823121669588</v>
      </c>
      <c r="W73">
        <v>11.769402237236145</v>
      </c>
      <c r="X73">
        <v>24.00592480484551</v>
      </c>
      <c r="Y73">
        <v>0</v>
      </c>
      <c r="Z73">
        <v>3.3352371008140258</v>
      </c>
      <c r="AA73">
        <v>3.5748686850344393</v>
      </c>
      <c r="AB73">
        <v>0</v>
      </c>
      <c r="AC73">
        <v>0</v>
      </c>
      <c r="AD73">
        <v>0</v>
      </c>
      <c r="AE73">
        <v>8.3578418524384563</v>
      </c>
      <c r="AF73">
        <v>0</v>
      </c>
      <c r="AG73">
        <v>0</v>
      </c>
      <c r="AH73">
        <v>10.719909567939885</v>
      </c>
      <c r="AI73">
        <v>0</v>
      </c>
      <c r="AJ73">
        <v>0</v>
      </c>
      <c r="AK73">
        <v>13.302318669033548</v>
      </c>
      <c r="AL73">
        <v>3.2518591534040269</v>
      </c>
      <c r="AM73">
        <v>4.0215638337908874</v>
      </c>
      <c r="AN73">
        <v>0</v>
      </c>
      <c r="AO73">
        <v>0</v>
      </c>
      <c r="AP73">
        <v>0</v>
      </c>
      <c r="AQ73">
        <v>0</v>
      </c>
      <c r="AR73">
        <v>12.078591453555731</v>
      </c>
      <c r="AS73">
        <v>8.1167652774857828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27.855398775316537</v>
      </c>
      <c r="BB73">
        <f t="shared" si="1"/>
        <v>638.54170111263966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165.3220801392898</v>
      </c>
      <c r="L74">
        <v>46.284198185672345</v>
      </c>
      <c r="M74">
        <v>0</v>
      </c>
      <c r="N74">
        <v>30.053940775642833</v>
      </c>
      <c r="O74">
        <v>50.469323973732173</v>
      </c>
      <c r="P74">
        <v>59.948989385363177</v>
      </c>
      <c r="Q74">
        <v>0</v>
      </c>
      <c r="R74">
        <v>10.788173329868972</v>
      </c>
      <c r="S74">
        <v>6.3125576221747428</v>
      </c>
      <c r="T74">
        <v>0</v>
      </c>
      <c r="U74">
        <v>190.48846723962924</v>
      </c>
      <c r="V74">
        <v>4.1944823121669588</v>
      </c>
      <c r="W74">
        <v>11.769402237236145</v>
      </c>
      <c r="X74">
        <v>24.00592480484551</v>
      </c>
      <c r="Y74">
        <v>0</v>
      </c>
      <c r="Z74">
        <v>3.3352371008140258</v>
      </c>
      <c r="AA74">
        <v>7.1497371049885192</v>
      </c>
      <c r="AB74">
        <v>0</v>
      </c>
      <c r="AC74">
        <v>0</v>
      </c>
      <c r="AD74">
        <v>0</v>
      </c>
      <c r="AE74">
        <v>8.3578418524384563</v>
      </c>
      <c r="AF74">
        <v>0</v>
      </c>
      <c r="AG74">
        <v>0</v>
      </c>
      <c r="AH74">
        <v>16.079864092360676</v>
      </c>
      <c r="AI74">
        <v>0</v>
      </c>
      <c r="AJ74">
        <v>0</v>
      </c>
      <c r="AK74">
        <v>13.302318669033548</v>
      </c>
      <c r="AL74">
        <v>3.2518591534040269</v>
      </c>
      <c r="AM74">
        <v>4.0215638337908874</v>
      </c>
      <c r="AN74">
        <v>0</v>
      </c>
      <c r="AO74">
        <v>0</v>
      </c>
      <c r="AP74">
        <v>0</v>
      </c>
      <c r="AQ74">
        <v>0</v>
      </c>
      <c r="AR74">
        <v>12.078591453555731</v>
      </c>
      <c r="AS74">
        <v>8.1167652774857828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28.228849115117995</v>
      </c>
      <c r="BB74">
        <f t="shared" si="1"/>
        <v>647.10246942837557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165.32034758988402</v>
      </c>
      <c r="L75">
        <v>46.514515289098107</v>
      </c>
      <c r="M75">
        <v>0</v>
      </c>
      <c r="N75">
        <v>30.053940775642833</v>
      </c>
      <c r="O75">
        <v>50.469323973732173</v>
      </c>
      <c r="P75">
        <v>59.948989385363177</v>
      </c>
      <c r="Q75">
        <v>0</v>
      </c>
      <c r="R75">
        <v>10.788173329868972</v>
      </c>
      <c r="S75">
        <v>6.7217710429277107</v>
      </c>
      <c r="T75">
        <v>0</v>
      </c>
      <c r="U75">
        <v>190.48846723962924</v>
      </c>
      <c r="V75">
        <v>4.1944823121669588</v>
      </c>
      <c r="W75">
        <v>11.769402237236145</v>
      </c>
      <c r="X75">
        <v>24.00592480484551</v>
      </c>
      <c r="Y75">
        <v>0</v>
      </c>
      <c r="Z75">
        <v>3.3352371008140258</v>
      </c>
      <c r="AA75">
        <v>7.1497371049885192</v>
      </c>
      <c r="AB75">
        <v>0.84800190009406529</v>
      </c>
      <c r="AC75">
        <v>0</v>
      </c>
      <c r="AD75">
        <v>0</v>
      </c>
      <c r="AE75">
        <v>8.3578418524384563</v>
      </c>
      <c r="AF75">
        <v>0</v>
      </c>
      <c r="AG75">
        <v>0</v>
      </c>
      <c r="AH75">
        <v>16.615859570757671</v>
      </c>
      <c r="AI75">
        <v>0</v>
      </c>
      <c r="AJ75">
        <v>0</v>
      </c>
      <c r="AK75">
        <v>13.302318669033548</v>
      </c>
      <c r="AL75">
        <v>3.2518591534040269</v>
      </c>
      <c r="AM75">
        <v>4.0215638337908874</v>
      </c>
      <c r="AN75">
        <v>0</v>
      </c>
      <c r="AO75">
        <v>0</v>
      </c>
      <c r="AP75">
        <v>0</v>
      </c>
      <c r="AQ75">
        <v>0</v>
      </c>
      <c r="AR75">
        <v>12.078591453555731</v>
      </c>
      <c r="AS75">
        <v>8.1167652774857828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28.313360160884415</v>
      </c>
      <c r="BB75">
        <f t="shared" si="1"/>
        <v>649.03975373587332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165.32034758988402</v>
      </c>
      <c r="L76">
        <v>46.524908628867273</v>
      </c>
      <c r="M76">
        <v>0</v>
      </c>
      <c r="N76">
        <v>30.053940775642833</v>
      </c>
      <c r="O76">
        <v>50.469323973732173</v>
      </c>
      <c r="P76">
        <v>59.948989385363177</v>
      </c>
      <c r="Q76">
        <v>0</v>
      </c>
      <c r="R76">
        <v>10.788173329868972</v>
      </c>
      <c r="S76">
        <v>6.7217710429277107</v>
      </c>
      <c r="T76">
        <v>0</v>
      </c>
      <c r="U76">
        <v>190.48846723962924</v>
      </c>
      <c r="V76">
        <v>4.1944823121669588</v>
      </c>
      <c r="W76">
        <v>11.769402237236145</v>
      </c>
      <c r="X76">
        <v>24.00592480484551</v>
      </c>
      <c r="Y76">
        <v>0</v>
      </c>
      <c r="Z76">
        <v>3.3352371008140258</v>
      </c>
      <c r="AA76">
        <v>10.724605790022959</v>
      </c>
      <c r="AB76">
        <v>2.0352044699804108</v>
      </c>
      <c r="AC76">
        <v>2.4622006548725905</v>
      </c>
      <c r="AD76">
        <v>2.3190571482819955</v>
      </c>
      <c r="AE76">
        <v>8.3578418524384563</v>
      </c>
      <c r="AF76">
        <v>0</v>
      </c>
      <c r="AG76">
        <v>0</v>
      </c>
      <c r="AH76">
        <v>22.779807572323108</v>
      </c>
      <c r="AI76">
        <v>0</v>
      </c>
      <c r="AJ76">
        <v>0</v>
      </c>
      <c r="AK76">
        <v>13.302318669033548</v>
      </c>
      <c r="AL76">
        <v>3.2518591534040269</v>
      </c>
      <c r="AM76">
        <v>4.0215638337908874</v>
      </c>
      <c r="AN76">
        <v>0</v>
      </c>
      <c r="AO76">
        <v>0</v>
      </c>
      <c r="AP76">
        <v>0</v>
      </c>
      <c r="AQ76">
        <v>0</v>
      </c>
      <c r="AR76">
        <v>12.078591453555731</v>
      </c>
      <c r="AS76">
        <v>8.1167652774857828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28.970358783579755</v>
      </c>
      <c r="BB76">
        <f t="shared" si="1"/>
        <v>664.10042551258766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165.32034758988402</v>
      </c>
      <c r="L77">
        <v>46.524908628867273</v>
      </c>
      <c r="M77">
        <v>0</v>
      </c>
      <c r="N77">
        <v>30.053940775642833</v>
      </c>
      <c r="O77">
        <v>50.469323973732173</v>
      </c>
      <c r="P77">
        <v>59.948989385363177</v>
      </c>
      <c r="Q77">
        <v>0</v>
      </c>
      <c r="R77">
        <v>10.788173329868972</v>
      </c>
      <c r="S77">
        <v>6.7217710429277107</v>
      </c>
      <c r="T77">
        <v>0</v>
      </c>
      <c r="U77">
        <v>190.48846723962924</v>
      </c>
      <c r="V77">
        <v>4.1944823121669588</v>
      </c>
      <c r="W77">
        <v>8.8378656847547461</v>
      </c>
      <c r="X77">
        <v>24.00592480484551</v>
      </c>
      <c r="Y77">
        <v>0</v>
      </c>
      <c r="Z77">
        <v>3.3352371008140258</v>
      </c>
      <c r="AA77">
        <v>10.724605790022959</v>
      </c>
      <c r="AB77">
        <v>3.3241670151910752</v>
      </c>
      <c r="AC77">
        <v>4.9244013097451811</v>
      </c>
      <c r="AD77">
        <v>4.638114296563991</v>
      </c>
      <c r="AE77">
        <v>12.579857942040061</v>
      </c>
      <c r="AF77">
        <v>0</v>
      </c>
      <c r="AG77">
        <v>0</v>
      </c>
      <c r="AH77">
        <v>30.819739748278021</v>
      </c>
      <c r="AI77">
        <v>0</v>
      </c>
      <c r="AJ77">
        <v>0</v>
      </c>
      <c r="AK77">
        <v>13.302318669033548</v>
      </c>
      <c r="AL77">
        <v>6.2080946992190968</v>
      </c>
      <c r="AM77">
        <v>4.0215638337908874</v>
      </c>
      <c r="AN77">
        <v>0</v>
      </c>
      <c r="AO77">
        <v>0</v>
      </c>
      <c r="AP77">
        <v>0</v>
      </c>
      <c r="AQ77">
        <v>0</v>
      </c>
      <c r="AR77">
        <v>12.078591453555731</v>
      </c>
      <c r="AS77">
        <v>8.1167652774857828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29.737675849563033</v>
      </c>
      <c r="BB77">
        <f t="shared" si="1"/>
        <v>681.68997605385994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165.32034758988402</v>
      </c>
      <c r="L78">
        <v>46.524908628867273</v>
      </c>
      <c r="M78">
        <v>0</v>
      </c>
      <c r="N78">
        <v>30.053940775642833</v>
      </c>
      <c r="O78">
        <v>50.469323973732173</v>
      </c>
      <c r="P78">
        <v>59.948989385363177</v>
      </c>
      <c r="Q78">
        <v>0</v>
      </c>
      <c r="R78">
        <v>10.788173329868972</v>
      </c>
      <c r="S78">
        <v>6.7217710429277107</v>
      </c>
      <c r="T78">
        <v>0</v>
      </c>
      <c r="U78">
        <v>190.48846723962924</v>
      </c>
      <c r="V78">
        <v>4.1944823121669588</v>
      </c>
      <c r="W78">
        <v>8.8378656847547461</v>
      </c>
      <c r="X78">
        <v>24.00592480484551</v>
      </c>
      <c r="Y78">
        <v>0</v>
      </c>
      <c r="Z78">
        <v>3.3352371008140258</v>
      </c>
      <c r="AA78">
        <v>10.724605790022959</v>
      </c>
      <c r="AB78">
        <v>10.05390979291812</v>
      </c>
      <c r="AC78">
        <v>7.3940534946428418</v>
      </c>
      <c r="AD78">
        <v>6.9571712137927637</v>
      </c>
      <c r="AE78">
        <v>12.579857942040061</v>
      </c>
      <c r="AF78">
        <v>0</v>
      </c>
      <c r="AG78">
        <v>0</v>
      </c>
      <c r="AH78">
        <v>39.717264637758298</v>
      </c>
      <c r="AI78">
        <v>0</v>
      </c>
      <c r="AJ78">
        <v>0</v>
      </c>
      <c r="AK78">
        <v>13.302318669033548</v>
      </c>
      <c r="AL78">
        <v>21.284896035883406</v>
      </c>
      <c r="AM78">
        <v>4.0215638337908874</v>
      </c>
      <c r="AN78">
        <v>0</v>
      </c>
      <c r="AO78">
        <v>0</v>
      </c>
      <c r="AP78">
        <v>0</v>
      </c>
      <c r="AQ78">
        <v>0</v>
      </c>
      <c r="AR78">
        <v>12.078591453555731</v>
      </c>
      <c r="AS78">
        <v>8.1167652774857828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31.22127397439375</v>
      </c>
      <c r="BB78">
        <f t="shared" si="1"/>
        <v>715.69915603502727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165.32034758988402</v>
      </c>
      <c r="L79">
        <v>46.524908628867273</v>
      </c>
      <c r="M79">
        <v>0</v>
      </c>
      <c r="N79">
        <v>30.053940775642833</v>
      </c>
      <c r="O79">
        <v>50.469323973732173</v>
      </c>
      <c r="P79">
        <v>59.948989385363177</v>
      </c>
      <c r="Q79">
        <v>0</v>
      </c>
      <c r="R79">
        <v>10.788173329868972</v>
      </c>
      <c r="S79">
        <v>6.7217710429277107</v>
      </c>
      <c r="T79">
        <v>0</v>
      </c>
      <c r="U79">
        <v>190.48846723962924</v>
      </c>
      <c r="V79">
        <v>4.1944823121669588</v>
      </c>
      <c r="W79">
        <v>8.8378656847547461</v>
      </c>
      <c r="X79">
        <v>24.00592480484551</v>
      </c>
      <c r="Y79">
        <v>0</v>
      </c>
      <c r="Z79">
        <v>3.3352371008140258</v>
      </c>
      <c r="AA79">
        <v>10.724605790022959</v>
      </c>
      <c r="AB79">
        <v>10.05390979291812</v>
      </c>
      <c r="AC79">
        <v>7.3940534946428418</v>
      </c>
      <c r="AD79">
        <v>6.9571712137927637</v>
      </c>
      <c r="AE79">
        <v>12.579857942040061</v>
      </c>
      <c r="AF79">
        <v>0</v>
      </c>
      <c r="AG79">
        <v>0</v>
      </c>
      <c r="AH79">
        <v>39.717264637758298</v>
      </c>
      <c r="AI79">
        <v>0.97162073028773688</v>
      </c>
      <c r="AJ79">
        <v>0</v>
      </c>
      <c r="AK79">
        <v>13.302318669033548</v>
      </c>
      <c r="AL79">
        <v>21.284896035883406</v>
      </c>
      <c r="AM79">
        <v>4.0215638337908874</v>
      </c>
      <c r="AN79">
        <v>0</v>
      </c>
      <c r="AO79">
        <v>0</v>
      </c>
      <c r="AP79">
        <v>0</v>
      </c>
      <c r="AQ79">
        <v>0</v>
      </c>
      <c r="AR79">
        <v>12.078591453555731</v>
      </c>
      <c r="AS79">
        <v>8.1167652774857828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31.261887720919777</v>
      </c>
      <c r="BB79">
        <f t="shared" si="1"/>
        <v>716.63016301878906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165.32034758988402</v>
      </c>
      <c r="L80">
        <v>46.524908628867273</v>
      </c>
      <c r="M80">
        <v>0</v>
      </c>
      <c r="N80">
        <v>30.053940775642833</v>
      </c>
      <c r="O80">
        <v>50.469323973732173</v>
      </c>
      <c r="P80">
        <v>59.948989385363177</v>
      </c>
      <c r="Q80">
        <v>0</v>
      </c>
      <c r="R80">
        <v>10.788173329868972</v>
      </c>
      <c r="S80">
        <v>6.7217710429277107</v>
      </c>
      <c r="T80">
        <v>0</v>
      </c>
      <c r="U80">
        <v>190.48846723962924</v>
      </c>
      <c r="V80">
        <v>4.1944823121669588</v>
      </c>
      <c r="W80">
        <v>8.8378656847547461</v>
      </c>
      <c r="X80">
        <v>24.00592480484551</v>
      </c>
      <c r="Y80">
        <v>0</v>
      </c>
      <c r="Z80">
        <v>3.3352371008140258</v>
      </c>
      <c r="AA80">
        <v>10.724605790022959</v>
      </c>
      <c r="AB80">
        <v>10.05390979291812</v>
      </c>
      <c r="AC80">
        <v>7.3940534946428418</v>
      </c>
      <c r="AD80">
        <v>6.9571712137927637</v>
      </c>
      <c r="AE80">
        <v>12.579857942040061</v>
      </c>
      <c r="AF80">
        <v>0</v>
      </c>
      <c r="AG80">
        <v>0</v>
      </c>
      <c r="AH80">
        <v>39.717264637758298</v>
      </c>
      <c r="AI80">
        <v>4.2103566512031696</v>
      </c>
      <c r="AJ80">
        <v>0</v>
      </c>
      <c r="AK80">
        <v>13.302318669033548</v>
      </c>
      <c r="AL80">
        <v>21.284896035883406</v>
      </c>
      <c r="AM80">
        <v>4.0215638337908874</v>
      </c>
      <c r="AN80">
        <v>0</v>
      </c>
      <c r="AO80">
        <v>0</v>
      </c>
      <c r="AP80">
        <v>0</v>
      </c>
      <c r="AQ80">
        <v>0</v>
      </c>
      <c r="AR80">
        <v>12.078591453555731</v>
      </c>
      <c r="AS80">
        <v>8.1167652774857828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31.397266882414041</v>
      </c>
      <c r="BB80">
        <f t="shared" si="1"/>
        <v>719.73351977821017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165.32034758988402</v>
      </c>
      <c r="L81">
        <v>46.524908628867273</v>
      </c>
      <c r="M81">
        <v>0</v>
      </c>
      <c r="N81">
        <v>30.053940775642833</v>
      </c>
      <c r="O81">
        <v>50.469323973732173</v>
      </c>
      <c r="P81">
        <v>59.948989385363177</v>
      </c>
      <c r="Q81">
        <v>0</v>
      </c>
      <c r="R81">
        <v>10.788173329868972</v>
      </c>
      <c r="S81">
        <v>6.7217710429277107</v>
      </c>
      <c r="T81">
        <v>0</v>
      </c>
      <c r="U81">
        <v>190.48846723962924</v>
      </c>
      <c r="V81">
        <v>4.1944823121669588</v>
      </c>
      <c r="W81">
        <v>8.8378656847547461</v>
      </c>
      <c r="X81">
        <v>24.00592480484551</v>
      </c>
      <c r="Y81">
        <v>0</v>
      </c>
      <c r="Z81">
        <v>3.3352371008140258</v>
      </c>
      <c r="AA81">
        <v>10.724605790022959</v>
      </c>
      <c r="AB81">
        <v>10.05390979291812</v>
      </c>
      <c r="AC81">
        <v>7.3940534946428418</v>
      </c>
      <c r="AD81">
        <v>6.9571712137927637</v>
      </c>
      <c r="AE81">
        <v>12.579857942040061</v>
      </c>
      <c r="AF81">
        <v>0</v>
      </c>
      <c r="AG81">
        <v>0</v>
      </c>
      <c r="AH81">
        <v>39.717264637758298</v>
      </c>
      <c r="AI81">
        <v>4.2103566512031696</v>
      </c>
      <c r="AJ81">
        <v>0</v>
      </c>
      <c r="AK81">
        <v>13.302318669033548</v>
      </c>
      <c r="AL81">
        <v>21.284896035883406</v>
      </c>
      <c r="AM81">
        <v>4.0215638337908874</v>
      </c>
      <c r="AN81">
        <v>0</v>
      </c>
      <c r="AO81">
        <v>0</v>
      </c>
      <c r="AP81">
        <v>1.6294842828646714</v>
      </c>
      <c r="AQ81">
        <v>0</v>
      </c>
      <c r="AR81">
        <v>11.235898977249008</v>
      </c>
      <c r="AS81">
        <v>8.1167652774857828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31.430154779928163</v>
      </c>
      <c r="BB81">
        <f t="shared" si="1"/>
        <v>720.48742368725391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165.32034758988402</v>
      </c>
      <c r="L82">
        <v>46.524908628867273</v>
      </c>
      <c r="M82">
        <v>0</v>
      </c>
      <c r="N82">
        <v>30.053940775642833</v>
      </c>
      <c r="O82">
        <v>50.469323973732173</v>
      </c>
      <c r="P82">
        <v>59.948989385363177</v>
      </c>
      <c r="Q82">
        <v>0</v>
      </c>
      <c r="R82">
        <v>10.788173329868972</v>
      </c>
      <c r="S82">
        <v>6.7217710429277107</v>
      </c>
      <c r="T82">
        <v>0</v>
      </c>
      <c r="U82">
        <v>190.48846723962924</v>
      </c>
      <c r="V82">
        <v>4.1944823121669588</v>
      </c>
      <c r="W82">
        <v>8.8378656847547461</v>
      </c>
      <c r="X82">
        <v>24.00592480484551</v>
      </c>
      <c r="Y82">
        <v>0</v>
      </c>
      <c r="Z82">
        <v>3.3352371008140258</v>
      </c>
      <c r="AA82">
        <v>10.724605790022959</v>
      </c>
      <c r="AB82">
        <v>10.05390979291812</v>
      </c>
      <c r="AC82">
        <v>7.3940534946428418</v>
      </c>
      <c r="AD82">
        <v>6.9571712137927637</v>
      </c>
      <c r="AE82">
        <v>12.579857942040061</v>
      </c>
      <c r="AF82">
        <v>0</v>
      </c>
      <c r="AG82">
        <v>0</v>
      </c>
      <c r="AH82">
        <v>34.839705836255483</v>
      </c>
      <c r="AI82">
        <v>4.2103566512031696</v>
      </c>
      <c r="AJ82">
        <v>0</v>
      </c>
      <c r="AK82">
        <v>13.302318669033548</v>
      </c>
      <c r="AL82">
        <v>6.2080946992190968</v>
      </c>
      <c r="AM82">
        <v>4.0215638337908874</v>
      </c>
      <c r="AN82">
        <v>0</v>
      </c>
      <c r="AO82">
        <v>0</v>
      </c>
      <c r="AP82">
        <v>1.6294842828646714</v>
      </c>
      <c r="AQ82">
        <v>0</v>
      </c>
      <c r="AR82">
        <v>11.235898977249008</v>
      </c>
      <c r="AS82">
        <v>8.1167652774857828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30.596062526152778</v>
      </c>
      <c r="BB82">
        <f t="shared" si="1"/>
        <v>701.36715580286227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165.32034758988402</v>
      </c>
      <c r="L83">
        <v>46.524908628867273</v>
      </c>
      <c r="M83">
        <v>0</v>
      </c>
      <c r="N83">
        <v>30.053940775642833</v>
      </c>
      <c r="O83">
        <v>50.469323973732173</v>
      </c>
      <c r="P83">
        <v>59.948989385363177</v>
      </c>
      <c r="Q83">
        <v>0</v>
      </c>
      <c r="R83">
        <v>10.788173329868972</v>
      </c>
      <c r="S83">
        <v>6.7217710429277107</v>
      </c>
      <c r="T83">
        <v>0</v>
      </c>
      <c r="U83">
        <v>190.48846723962924</v>
      </c>
      <c r="V83">
        <v>4.1944823121669588</v>
      </c>
      <c r="W83">
        <v>8.8378656847547461</v>
      </c>
      <c r="X83">
        <v>24.00592480484551</v>
      </c>
      <c r="Y83">
        <v>0</v>
      </c>
      <c r="Z83">
        <v>3.3352371008140258</v>
      </c>
      <c r="AA83">
        <v>10.724605790022959</v>
      </c>
      <c r="AB83">
        <v>10.05390979291812</v>
      </c>
      <c r="AC83">
        <v>7.3940534946428418</v>
      </c>
      <c r="AD83">
        <v>6.9571712137927637</v>
      </c>
      <c r="AE83">
        <v>12.579857942040061</v>
      </c>
      <c r="AF83">
        <v>0</v>
      </c>
      <c r="AG83">
        <v>0</v>
      </c>
      <c r="AH83">
        <v>32.159728444270506</v>
      </c>
      <c r="AI83">
        <v>4.2103566512031696</v>
      </c>
      <c r="AJ83">
        <v>0</v>
      </c>
      <c r="AK83">
        <v>13.302318669033548</v>
      </c>
      <c r="AL83">
        <v>3.2518591534040269</v>
      </c>
      <c r="AM83">
        <v>4.0215638337908874</v>
      </c>
      <c r="AN83">
        <v>0</v>
      </c>
      <c r="AO83">
        <v>0</v>
      </c>
      <c r="AP83">
        <v>1.6294842828646714</v>
      </c>
      <c r="AQ83">
        <v>0</v>
      </c>
      <c r="AR83">
        <v>11.235898977249008</v>
      </c>
      <c r="AS83">
        <v>8.1167652774857828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30.360468825352733</v>
      </c>
      <c r="BB83">
        <f t="shared" si="1"/>
        <v>695.96653656586216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165.32034758988402</v>
      </c>
      <c r="L84">
        <v>46.524908628867273</v>
      </c>
      <c r="M84">
        <v>0</v>
      </c>
      <c r="N84">
        <v>30.053940775642833</v>
      </c>
      <c r="O84">
        <v>50.469323973732173</v>
      </c>
      <c r="P84">
        <v>59.948989385363177</v>
      </c>
      <c r="Q84">
        <v>0</v>
      </c>
      <c r="R84">
        <v>10.788173329868972</v>
      </c>
      <c r="S84">
        <v>6.7217710429277107</v>
      </c>
      <c r="T84">
        <v>0</v>
      </c>
      <c r="U84">
        <v>190.48846723962924</v>
      </c>
      <c r="V84">
        <v>4.1944823121669588</v>
      </c>
      <c r="W84">
        <v>8.8378656847547461</v>
      </c>
      <c r="X84">
        <v>24.00592480484551</v>
      </c>
      <c r="Y84">
        <v>0</v>
      </c>
      <c r="Z84">
        <v>3.3352371008140258</v>
      </c>
      <c r="AA84">
        <v>10.724605790022959</v>
      </c>
      <c r="AB84">
        <v>10.05390979291812</v>
      </c>
      <c r="AC84">
        <v>7.3940534946428418</v>
      </c>
      <c r="AD84">
        <v>4.638114296563991</v>
      </c>
      <c r="AE84">
        <v>12.579857942040061</v>
      </c>
      <c r="AF84">
        <v>0</v>
      </c>
      <c r="AG84">
        <v>0</v>
      </c>
      <c r="AH84">
        <v>23.07460531903569</v>
      </c>
      <c r="AI84">
        <v>4.2103566512031696</v>
      </c>
      <c r="AJ84">
        <v>0</v>
      </c>
      <c r="AK84">
        <v>13.302318669033548</v>
      </c>
      <c r="AL84">
        <v>3.2518591534040269</v>
      </c>
      <c r="AM84">
        <v>4.0215638337908874</v>
      </c>
      <c r="AN84">
        <v>0</v>
      </c>
      <c r="AO84">
        <v>0</v>
      </c>
      <c r="AP84">
        <v>1.6294842828646714</v>
      </c>
      <c r="AQ84">
        <v>0</v>
      </c>
      <c r="AR84">
        <v>11.235898977249008</v>
      </c>
      <c r="AS84">
        <v>8.1167652774857828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29.883774099577764</v>
      </c>
      <c r="BB84">
        <f t="shared" si="1"/>
        <v>685.03905124917355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165.32034758988402</v>
      </c>
      <c r="L85">
        <v>46.524908628867273</v>
      </c>
      <c r="M85">
        <v>0</v>
      </c>
      <c r="N85">
        <v>30.053940775642833</v>
      </c>
      <c r="O85">
        <v>50.469323973732173</v>
      </c>
      <c r="P85">
        <v>59.948989385363177</v>
      </c>
      <c r="Q85">
        <v>0</v>
      </c>
      <c r="R85">
        <v>10.788173329868972</v>
      </c>
      <c r="S85">
        <v>6.7217710429277107</v>
      </c>
      <c r="T85">
        <v>0</v>
      </c>
      <c r="U85">
        <v>190.48846723962924</v>
      </c>
      <c r="V85">
        <v>4.1944823121669588</v>
      </c>
      <c r="W85">
        <v>8.8378656847547461</v>
      </c>
      <c r="X85">
        <v>24.00592480484551</v>
      </c>
      <c r="Y85">
        <v>0</v>
      </c>
      <c r="Z85">
        <v>3.3352371008140258</v>
      </c>
      <c r="AA85">
        <v>10.724605790022959</v>
      </c>
      <c r="AB85">
        <v>10.05390979291812</v>
      </c>
      <c r="AC85">
        <v>7.3940534946428418</v>
      </c>
      <c r="AD85">
        <v>4.638114296563991</v>
      </c>
      <c r="AE85">
        <v>12.579857942040061</v>
      </c>
      <c r="AF85">
        <v>0</v>
      </c>
      <c r="AG85">
        <v>0</v>
      </c>
      <c r="AH85">
        <v>16.079864092360676</v>
      </c>
      <c r="AI85">
        <v>4.2103566512031696</v>
      </c>
      <c r="AJ85">
        <v>0</v>
      </c>
      <c r="AK85">
        <v>13.302318669033548</v>
      </c>
      <c r="AL85">
        <v>3.2518591534040269</v>
      </c>
      <c r="AM85">
        <v>4.0215638337908874</v>
      </c>
      <c r="AN85">
        <v>0</v>
      </c>
      <c r="AO85">
        <v>0</v>
      </c>
      <c r="AP85">
        <v>1.6294842828646714</v>
      </c>
      <c r="AQ85">
        <v>0</v>
      </c>
      <c r="AR85">
        <v>12.078591453555731</v>
      </c>
      <c r="AS85">
        <v>8.1167652774857828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29.62661846181237</v>
      </c>
      <c r="BB85">
        <f t="shared" si="1"/>
        <v>679.1441581365707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165.32034758988402</v>
      </c>
      <c r="L86">
        <v>46.524908628867273</v>
      </c>
      <c r="M86">
        <v>0</v>
      </c>
      <c r="N86">
        <v>30.053940775642833</v>
      </c>
      <c r="O86">
        <v>50.469323973732173</v>
      </c>
      <c r="P86">
        <v>59.948989385363177</v>
      </c>
      <c r="Q86">
        <v>0</v>
      </c>
      <c r="R86">
        <v>10.788173329868972</v>
      </c>
      <c r="S86">
        <v>6.7217710429277107</v>
      </c>
      <c r="T86">
        <v>0</v>
      </c>
      <c r="U86">
        <v>190.48846723962924</v>
      </c>
      <c r="V86">
        <v>4.1944823121669588</v>
      </c>
      <c r="W86">
        <v>8.8378656847547461</v>
      </c>
      <c r="X86">
        <v>24.00592480484551</v>
      </c>
      <c r="Y86">
        <v>0</v>
      </c>
      <c r="Z86">
        <v>3.3352371008140258</v>
      </c>
      <c r="AA86">
        <v>10.724605790022959</v>
      </c>
      <c r="AB86">
        <v>10.05390979291812</v>
      </c>
      <c r="AC86">
        <v>4.9244013097451811</v>
      </c>
      <c r="AD86">
        <v>4.638114296563991</v>
      </c>
      <c r="AE86">
        <v>12.579857942040061</v>
      </c>
      <c r="AF86">
        <v>0</v>
      </c>
      <c r="AG86">
        <v>0</v>
      </c>
      <c r="AH86">
        <v>8.5759276543519096</v>
      </c>
      <c r="AI86">
        <v>0.97162073028773688</v>
      </c>
      <c r="AJ86">
        <v>0</v>
      </c>
      <c r="AK86">
        <v>13.302318669033548</v>
      </c>
      <c r="AL86">
        <v>3.2518591534040269</v>
      </c>
      <c r="AM86">
        <v>4.0215638337908874</v>
      </c>
      <c r="AN86">
        <v>0</v>
      </c>
      <c r="AO86">
        <v>0</v>
      </c>
      <c r="AP86">
        <v>1.6294842828646714</v>
      </c>
      <c r="AQ86">
        <v>0</v>
      </c>
      <c r="AR86">
        <v>12.078591453555731</v>
      </c>
      <c r="AS86">
        <v>8.1167652774857828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29.07434329588061</v>
      </c>
      <c r="BB86">
        <f t="shared" si="1"/>
        <v>666.48410875868069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165.32034758988402</v>
      </c>
      <c r="L87">
        <v>46.524908628867273</v>
      </c>
      <c r="M87">
        <v>0</v>
      </c>
      <c r="N87">
        <v>30.053940775642833</v>
      </c>
      <c r="O87">
        <v>50.469323973732173</v>
      </c>
      <c r="P87">
        <v>59.948989385363177</v>
      </c>
      <c r="Q87">
        <v>0</v>
      </c>
      <c r="R87">
        <v>10.788173329868972</v>
      </c>
      <c r="S87">
        <v>6.7217710429277107</v>
      </c>
      <c r="T87">
        <v>0</v>
      </c>
      <c r="U87">
        <v>190.48846723962924</v>
      </c>
      <c r="V87">
        <v>4.1944823121669588</v>
      </c>
      <c r="W87">
        <v>8.8378656847547461</v>
      </c>
      <c r="X87">
        <v>24.00592480484551</v>
      </c>
      <c r="Y87">
        <v>0</v>
      </c>
      <c r="Z87">
        <v>3.3352371008140258</v>
      </c>
      <c r="AA87">
        <v>3.5748686850344393</v>
      </c>
      <c r="AB87">
        <v>6.7026064534076255</v>
      </c>
      <c r="AC87">
        <v>4.9244013097451811</v>
      </c>
      <c r="AD87">
        <v>2.3190571482819955</v>
      </c>
      <c r="AE87">
        <v>8.3578418524384563</v>
      </c>
      <c r="AF87">
        <v>0</v>
      </c>
      <c r="AG87">
        <v>0</v>
      </c>
      <c r="AH87">
        <v>4.2879638271759548</v>
      </c>
      <c r="AI87">
        <v>0</v>
      </c>
      <c r="AJ87">
        <v>0</v>
      </c>
      <c r="AK87">
        <v>13.302318669033548</v>
      </c>
      <c r="AL87">
        <v>3.2518591534040269</v>
      </c>
      <c r="AM87">
        <v>4.0215638337908874</v>
      </c>
      <c r="AN87">
        <v>0</v>
      </c>
      <c r="AO87">
        <v>0</v>
      </c>
      <c r="AP87">
        <v>0</v>
      </c>
      <c r="AQ87">
        <v>0</v>
      </c>
      <c r="AR87">
        <v>12.078591453555731</v>
      </c>
      <c r="AS87">
        <v>8.1167652774857828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28.074019866431293</v>
      </c>
      <c r="BB87">
        <f t="shared" si="1"/>
        <v>643.553249665419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165.32034758988402</v>
      </c>
      <c r="L88">
        <v>46.524908628867273</v>
      </c>
      <c r="M88">
        <v>0</v>
      </c>
      <c r="N88">
        <v>30.053940775642833</v>
      </c>
      <c r="O88">
        <v>50.469323973732173</v>
      </c>
      <c r="P88">
        <v>59.948989385363177</v>
      </c>
      <c r="Q88">
        <v>0</v>
      </c>
      <c r="R88">
        <v>10.788173329868972</v>
      </c>
      <c r="S88">
        <v>6.7217710429277107</v>
      </c>
      <c r="T88">
        <v>0</v>
      </c>
      <c r="U88">
        <v>190.48846723962924</v>
      </c>
      <c r="V88">
        <v>4.1944823121669588</v>
      </c>
      <c r="W88">
        <v>8.8378656847547461</v>
      </c>
      <c r="X88">
        <v>24.00592480484551</v>
      </c>
      <c r="Y88">
        <v>0</v>
      </c>
      <c r="Z88">
        <v>3.3352371008140258</v>
      </c>
      <c r="AA88">
        <v>3.5748686850344393</v>
      </c>
      <c r="AB88">
        <v>6.7026064534076255</v>
      </c>
      <c r="AC88">
        <v>2.4622006548725905</v>
      </c>
      <c r="AD88">
        <v>0</v>
      </c>
      <c r="AE88">
        <v>8.3578418524384563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13.302318669033548</v>
      </c>
      <c r="AL88">
        <v>3.2518591534040269</v>
      </c>
      <c r="AM88">
        <v>4.0215638337908874</v>
      </c>
      <c r="AN88">
        <v>0</v>
      </c>
      <c r="AO88">
        <v>0</v>
      </c>
      <c r="AP88">
        <v>0</v>
      </c>
      <c r="AQ88">
        <v>0</v>
      </c>
      <c r="AR88">
        <v>12.078591453555731</v>
      </c>
      <c r="AS88">
        <v>8.1167652774857828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27.694926402283478</v>
      </c>
      <c r="BB88">
        <f t="shared" si="1"/>
        <v>634.86312149923617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165.32227796535045</v>
      </c>
      <c r="L89">
        <v>46.524908628867273</v>
      </c>
      <c r="M89">
        <v>0</v>
      </c>
      <c r="N89">
        <v>30.053940775642833</v>
      </c>
      <c r="O89">
        <v>50.469323973732173</v>
      </c>
      <c r="P89">
        <v>59.948989385363177</v>
      </c>
      <c r="Q89">
        <v>0</v>
      </c>
      <c r="R89">
        <v>10.788173329868972</v>
      </c>
      <c r="S89">
        <v>6.7217710429277107</v>
      </c>
      <c r="T89">
        <v>0</v>
      </c>
      <c r="U89">
        <v>190.48846723962924</v>
      </c>
      <c r="V89">
        <v>4.1944823121669588</v>
      </c>
      <c r="W89">
        <v>8.8378656847547461</v>
      </c>
      <c r="X89">
        <v>24.00592480484551</v>
      </c>
      <c r="Y89">
        <v>0</v>
      </c>
      <c r="Z89">
        <v>3.3352371008140258</v>
      </c>
      <c r="AA89">
        <v>0</v>
      </c>
      <c r="AB89">
        <v>3.3241670151910752</v>
      </c>
      <c r="AC89">
        <v>0</v>
      </c>
      <c r="AD89">
        <v>0</v>
      </c>
      <c r="AE89">
        <v>8.3578418524384563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13.302318669033548</v>
      </c>
      <c r="AL89">
        <v>3.2518591534040269</v>
      </c>
      <c r="AM89">
        <v>4.0215638337908874</v>
      </c>
      <c r="AN89">
        <v>0</v>
      </c>
      <c r="AO89">
        <v>0</v>
      </c>
      <c r="AP89">
        <v>0</v>
      </c>
      <c r="AQ89">
        <v>0</v>
      </c>
      <c r="AR89">
        <v>12.078591453555731</v>
      </c>
      <c r="AS89">
        <v>8.1167652774857828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27.301438825052415</v>
      </c>
      <c r="BB89">
        <f t="shared" si="1"/>
        <v>625.84303067381029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165.32090379056584</v>
      </c>
      <c r="L90">
        <v>46.524908628867273</v>
      </c>
      <c r="M90">
        <v>0</v>
      </c>
      <c r="N90">
        <v>30.053940775642833</v>
      </c>
      <c r="O90">
        <v>50.469323973732173</v>
      </c>
      <c r="P90">
        <v>59.948989385363177</v>
      </c>
      <c r="Q90">
        <v>0</v>
      </c>
      <c r="R90">
        <v>10.788173329868972</v>
      </c>
      <c r="S90">
        <v>6.7217710429277107</v>
      </c>
      <c r="T90">
        <v>0</v>
      </c>
      <c r="U90">
        <v>190.48846723962924</v>
      </c>
      <c r="V90">
        <v>4.1944823121669588</v>
      </c>
      <c r="W90">
        <v>8.8378656847547461</v>
      </c>
      <c r="X90">
        <v>24.00592480484551</v>
      </c>
      <c r="Y90">
        <v>0</v>
      </c>
      <c r="Z90">
        <v>3.3352371008140258</v>
      </c>
      <c r="AA90">
        <v>0</v>
      </c>
      <c r="AB90">
        <v>3.3241670151910752</v>
      </c>
      <c r="AC90">
        <v>0</v>
      </c>
      <c r="AD90">
        <v>0</v>
      </c>
      <c r="AE90">
        <v>8.0313637396095547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13.302318669033548</v>
      </c>
      <c r="AL90">
        <v>3.2518591534040269</v>
      </c>
      <c r="AM90">
        <v>4.0215638337908874</v>
      </c>
      <c r="AN90">
        <v>0</v>
      </c>
      <c r="AO90">
        <v>0</v>
      </c>
      <c r="AP90">
        <v>0</v>
      </c>
      <c r="AQ90">
        <v>0</v>
      </c>
      <c r="AR90">
        <v>12.078591453555731</v>
      </c>
      <c r="AS90">
        <v>8.1167652774857828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27.287734599430166</v>
      </c>
      <c r="BB90">
        <f t="shared" si="1"/>
        <v>625.52888261181897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165.32090379056584</v>
      </c>
      <c r="L91">
        <v>46.524908628867273</v>
      </c>
      <c r="M91">
        <v>0</v>
      </c>
      <c r="N91">
        <v>30.053940775642833</v>
      </c>
      <c r="O91">
        <v>50.469323973732173</v>
      </c>
      <c r="P91">
        <v>59.948989385363177</v>
      </c>
      <c r="Q91">
        <v>0</v>
      </c>
      <c r="R91">
        <v>10.788173329868972</v>
      </c>
      <c r="S91">
        <v>6.7217710429277107</v>
      </c>
      <c r="T91">
        <v>0</v>
      </c>
      <c r="U91">
        <v>190.48846723962924</v>
      </c>
      <c r="V91">
        <v>4.1944823121669588</v>
      </c>
      <c r="W91">
        <v>8.8378656847547461</v>
      </c>
      <c r="X91">
        <v>24.00592480484551</v>
      </c>
      <c r="Y91">
        <v>0</v>
      </c>
      <c r="Z91">
        <v>3.3352371008140258</v>
      </c>
      <c r="AA91">
        <v>0</v>
      </c>
      <c r="AB91">
        <v>3.3241670151910752</v>
      </c>
      <c r="AC91">
        <v>0</v>
      </c>
      <c r="AD91">
        <v>0</v>
      </c>
      <c r="AE91">
        <v>4.1789208111118592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13.302318669033548</v>
      </c>
      <c r="AL91">
        <v>3.2518591534040269</v>
      </c>
      <c r="AM91">
        <v>4.0215638337908874</v>
      </c>
      <c r="AN91">
        <v>0</v>
      </c>
      <c r="AO91">
        <v>0</v>
      </c>
      <c r="AP91">
        <v>0</v>
      </c>
      <c r="AQ91">
        <v>0</v>
      </c>
      <c r="AR91">
        <v>12.078591453555731</v>
      </c>
      <c r="AS91">
        <v>8.1167652774857828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27.12670248501896</v>
      </c>
      <c r="BB91">
        <f t="shared" si="1"/>
        <v>621.83747179773241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165.32090379056584</v>
      </c>
      <c r="L92">
        <v>46.524908628867273</v>
      </c>
      <c r="M92">
        <v>0</v>
      </c>
      <c r="N92">
        <v>30.053940775642833</v>
      </c>
      <c r="O92">
        <v>50.469323973732173</v>
      </c>
      <c r="P92">
        <v>59.948989385363177</v>
      </c>
      <c r="Q92">
        <v>0</v>
      </c>
      <c r="R92">
        <v>10.788173329868972</v>
      </c>
      <c r="S92">
        <v>6.7217710429277107</v>
      </c>
      <c r="T92">
        <v>0</v>
      </c>
      <c r="U92">
        <v>190.48846723962924</v>
      </c>
      <c r="V92">
        <v>4.1944823121669588</v>
      </c>
      <c r="W92">
        <v>8.8378656847547461</v>
      </c>
      <c r="X92">
        <v>24.00592480484551</v>
      </c>
      <c r="Y92">
        <v>0</v>
      </c>
      <c r="Z92">
        <v>3.3352371008140258</v>
      </c>
      <c r="AA92">
        <v>0</v>
      </c>
      <c r="AB92">
        <v>3.3241670151910752</v>
      </c>
      <c r="AC92">
        <v>0</v>
      </c>
      <c r="AD92">
        <v>0</v>
      </c>
      <c r="AE92">
        <v>4.1789208111118592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13.302318669033548</v>
      </c>
      <c r="AL92">
        <v>3.2518591534040269</v>
      </c>
      <c r="AM92">
        <v>4.0215638337908874</v>
      </c>
      <c r="AN92">
        <v>0</v>
      </c>
      <c r="AO92">
        <v>0</v>
      </c>
      <c r="AP92">
        <v>0</v>
      </c>
      <c r="AQ92">
        <v>0</v>
      </c>
      <c r="AR92">
        <v>12.078591453555731</v>
      </c>
      <c r="AS92">
        <v>8.1167652774857828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27.12670248501896</v>
      </c>
      <c r="BB92">
        <f t="shared" si="1"/>
        <v>621.83747179773241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165.32090379056584</v>
      </c>
      <c r="L93">
        <v>46.524908628867273</v>
      </c>
      <c r="M93">
        <v>0</v>
      </c>
      <c r="N93">
        <v>30.053940775642833</v>
      </c>
      <c r="O93">
        <v>50.469323973732173</v>
      </c>
      <c r="P93">
        <v>59.948989385363177</v>
      </c>
      <c r="Q93">
        <v>0</v>
      </c>
      <c r="R93">
        <v>10.788173329868972</v>
      </c>
      <c r="S93">
        <v>6.7217710429277107</v>
      </c>
      <c r="T93">
        <v>0</v>
      </c>
      <c r="U93">
        <v>190.48846723962924</v>
      </c>
      <c r="V93">
        <v>4.1944823121669588</v>
      </c>
      <c r="W93">
        <v>8.8378656847547461</v>
      </c>
      <c r="X93">
        <v>24.00592480484551</v>
      </c>
      <c r="Y93">
        <v>0</v>
      </c>
      <c r="Z93">
        <v>3.3352371008140258</v>
      </c>
      <c r="AA93">
        <v>0</v>
      </c>
      <c r="AB93">
        <v>0</v>
      </c>
      <c r="AC93">
        <v>0</v>
      </c>
      <c r="AD93">
        <v>0</v>
      </c>
      <c r="AE93">
        <v>4.1789208111118592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13.302318669033548</v>
      </c>
      <c r="AL93">
        <v>3.2518591534040269</v>
      </c>
      <c r="AM93">
        <v>4.0215638337908874</v>
      </c>
      <c r="AN93">
        <v>0</v>
      </c>
      <c r="AO93">
        <v>0</v>
      </c>
      <c r="AP93">
        <v>0</v>
      </c>
      <c r="AQ93">
        <v>0</v>
      </c>
      <c r="AR93">
        <v>12.078591453555731</v>
      </c>
      <c r="AS93">
        <v>8.1167652774857828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26.987752303783978</v>
      </c>
      <c r="BB93">
        <f t="shared" si="1"/>
        <v>618.65225496377639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165.32090379056584</v>
      </c>
      <c r="L94">
        <v>46.524908628867273</v>
      </c>
      <c r="M94">
        <v>0</v>
      </c>
      <c r="N94">
        <v>30.053940775642833</v>
      </c>
      <c r="O94">
        <v>50.469323973732173</v>
      </c>
      <c r="P94">
        <v>59.948989385363177</v>
      </c>
      <c r="Q94">
        <v>0</v>
      </c>
      <c r="R94">
        <v>10.788173329868972</v>
      </c>
      <c r="S94">
        <v>6.7217710429277107</v>
      </c>
      <c r="T94">
        <v>0</v>
      </c>
      <c r="U94">
        <v>190.48846723962924</v>
      </c>
      <c r="V94">
        <v>4.1944823121669588</v>
      </c>
      <c r="W94">
        <v>8.8378656847547461</v>
      </c>
      <c r="X94">
        <v>24.00592480484551</v>
      </c>
      <c r="Y94">
        <v>0</v>
      </c>
      <c r="Z94">
        <v>1.6676186829471924</v>
      </c>
      <c r="AA94">
        <v>0</v>
      </c>
      <c r="AB94">
        <v>0</v>
      </c>
      <c r="AC94">
        <v>0</v>
      </c>
      <c r="AD94">
        <v>0</v>
      </c>
      <c r="AE94">
        <v>4.1789208111118592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13.302318669033548</v>
      </c>
      <c r="AL94">
        <v>3.2518591534040269</v>
      </c>
      <c r="AM94">
        <v>4.0215638337908874</v>
      </c>
      <c r="AN94">
        <v>0</v>
      </c>
      <c r="AO94">
        <v>0</v>
      </c>
      <c r="AP94">
        <v>0</v>
      </c>
      <c r="AQ94">
        <v>0</v>
      </c>
      <c r="AR94">
        <v>12.078591453555731</v>
      </c>
      <c r="AS94">
        <v>8.1167652774857828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26.918045853917143</v>
      </c>
      <c r="BB94">
        <f t="shared" si="1"/>
        <v>617.05434299577632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165.32227796535045</v>
      </c>
      <c r="L95">
        <v>46.524908628867273</v>
      </c>
      <c r="M95">
        <v>0</v>
      </c>
      <c r="N95">
        <v>30.053940775642833</v>
      </c>
      <c r="O95">
        <v>50.469323973732173</v>
      </c>
      <c r="P95">
        <v>59.948989385363177</v>
      </c>
      <c r="Q95">
        <v>0</v>
      </c>
      <c r="R95">
        <v>10.788173329868972</v>
      </c>
      <c r="S95">
        <v>6.7217710429277107</v>
      </c>
      <c r="T95">
        <v>0</v>
      </c>
      <c r="U95">
        <v>190.48846723962924</v>
      </c>
      <c r="V95">
        <v>4.1944823121669588</v>
      </c>
      <c r="W95">
        <v>8.8378656847547461</v>
      </c>
      <c r="X95">
        <v>24.00592480484551</v>
      </c>
      <c r="Y95">
        <v>0</v>
      </c>
      <c r="Z95">
        <v>1.6676186829471924</v>
      </c>
      <c r="AA95">
        <v>0</v>
      </c>
      <c r="AB95">
        <v>0</v>
      </c>
      <c r="AC95">
        <v>0</v>
      </c>
      <c r="AD95">
        <v>0</v>
      </c>
      <c r="AE95">
        <v>4.1789208111118592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13.302318669033548</v>
      </c>
      <c r="AL95">
        <v>3.2518591534040269</v>
      </c>
      <c r="AM95">
        <v>4.0215638337908874</v>
      </c>
      <c r="AN95">
        <v>0</v>
      </c>
      <c r="AO95">
        <v>0</v>
      </c>
      <c r="AP95">
        <v>0</v>
      </c>
      <c r="AQ95">
        <v>0</v>
      </c>
      <c r="AR95">
        <v>12.078591453555731</v>
      </c>
      <c r="AS95">
        <v>8.1167652774857828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26.91810329442314</v>
      </c>
      <c r="BB95">
        <f t="shared" si="1"/>
        <v>617.05565973005503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165.32227796535045</v>
      </c>
      <c r="L96">
        <v>46.524908628867273</v>
      </c>
      <c r="M96">
        <v>0</v>
      </c>
      <c r="N96">
        <v>30.053940775642833</v>
      </c>
      <c r="O96">
        <v>50.469323973732173</v>
      </c>
      <c r="P96">
        <v>59.948989385363177</v>
      </c>
      <c r="Q96">
        <v>0</v>
      </c>
      <c r="R96">
        <v>10.788173329868972</v>
      </c>
      <c r="S96">
        <v>6.7217710429277107</v>
      </c>
      <c r="T96">
        <v>0</v>
      </c>
      <c r="U96">
        <v>190.48846723962924</v>
      </c>
      <c r="V96">
        <v>4.1944823121669588</v>
      </c>
      <c r="W96">
        <v>8.8378656847547461</v>
      </c>
      <c r="X96">
        <v>24.00592480484551</v>
      </c>
      <c r="Y96">
        <v>0</v>
      </c>
      <c r="Z96">
        <v>1.6676186829471924</v>
      </c>
      <c r="AA96">
        <v>0</v>
      </c>
      <c r="AB96">
        <v>0</v>
      </c>
      <c r="AC96">
        <v>0</v>
      </c>
      <c r="AD96">
        <v>0</v>
      </c>
      <c r="AE96">
        <v>4.1789208111118592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13.302318669033548</v>
      </c>
      <c r="AL96">
        <v>3.2518591534040269</v>
      </c>
      <c r="AM96">
        <v>4.0215638337908874</v>
      </c>
      <c r="AN96">
        <v>0</v>
      </c>
      <c r="AO96">
        <v>0</v>
      </c>
      <c r="AP96">
        <v>0</v>
      </c>
      <c r="AQ96">
        <v>0</v>
      </c>
      <c r="AR96">
        <v>12.078591453555731</v>
      </c>
      <c r="AS96">
        <v>8.1167652774857828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26.91810329442314</v>
      </c>
      <c r="BB96">
        <f t="shared" si="1"/>
        <v>617.05565973005503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165.32083307508029</v>
      </c>
      <c r="L97">
        <v>46.524908628867273</v>
      </c>
      <c r="M97">
        <v>0</v>
      </c>
      <c r="N97">
        <v>30.053940775642833</v>
      </c>
      <c r="O97">
        <v>50.469323973732173</v>
      </c>
      <c r="P97">
        <v>59.948989385363177</v>
      </c>
      <c r="Q97">
        <v>0</v>
      </c>
      <c r="R97">
        <v>10.788173329868972</v>
      </c>
      <c r="S97">
        <v>6.7217710429277107</v>
      </c>
      <c r="T97">
        <v>0</v>
      </c>
      <c r="U97">
        <v>190.48846723962924</v>
      </c>
      <c r="V97">
        <v>4.1944823121669588</v>
      </c>
      <c r="W97">
        <v>8.8378656847547461</v>
      </c>
      <c r="X97">
        <v>24.00592480484551</v>
      </c>
      <c r="Y97">
        <v>0</v>
      </c>
      <c r="Z97">
        <v>1.6676186829471924</v>
      </c>
      <c r="AA97">
        <v>0</v>
      </c>
      <c r="AB97">
        <v>0</v>
      </c>
      <c r="AC97">
        <v>0</v>
      </c>
      <c r="AD97">
        <v>0</v>
      </c>
      <c r="AE97">
        <v>4.1789208111118592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13.302318669033548</v>
      </c>
      <c r="AL97">
        <v>3.2518591534040269</v>
      </c>
      <c r="AM97">
        <v>4.0215638337908874</v>
      </c>
      <c r="AN97">
        <v>0</v>
      </c>
      <c r="AO97">
        <v>0</v>
      </c>
      <c r="AP97">
        <v>0.16294842828646713</v>
      </c>
      <c r="AQ97">
        <v>0</v>
      </c>
      <c r="AR97">
        <v>12.078591453555731</v>
      </c>
      <c r="AS97">
        <v>8.1167652774857828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26.924854142312224</v>
      </c>
      <c r="BB97">
        <f t="shared" si="1"/>
        <v>617.21041242018214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165.32287514067525</v>
      </c>
      <c r="L98">
        <v>46.524908628867273</v>
      </c>
      <c r="M98">
        <v>0</v>
      </c>
      <c r="N98">
        <v>30.053940775642833</v>
      </c>
      <c r="O98">
        <v>50.469323973732173</v>
      </c>
      <c r="P98">
        <v>59.948989385363177</v>
      </c>
      <c r="Q98">
        <v>0</v>
      </c>
      <c r="R98">
        <v>10.788173329868972</v>
      </c>
      <c r="S98">
        <v>6.7217710429277107</v>
      </c>
      <c r="T98">
        <v>0</v>
      </c>
      <c r="U98">
        <v>190.48846723962924</v>
      </c>
      <c r="V98">
        <v>4.1944823121669588</v>
      </c>
      <c r="W98">
        <v>8.8378656847547461</v>
      </c>
      <c r="X98">
        <v>24.00592480484551</v>
      </c>
      <c r="Y98">
        <v>0</v>
      </c>
      <c r="Z98">
        <v>1.6676186829471924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13.302318669033548</v>
      </c>
      <c r="AL98">
        <v>3.2518591534040269</v>
      </c>
      <c r="AM98">
        <v>4.0215638337908874</v>
      </c>
      <c r="AN98">
        <v>0</v>
      </c>
      <c r="AO98">
        <v>0</v>
      </c>
      <c r="AP98">
        <v>0.16294842828646713</v>
      </c>
      <c r="AQ98">
        <v>0</v>
      </c>
      <c r="AR98">
        <v>12.078591453555731</v>
      </c>
      <c r="AS98">
        <v>8.1167652774857828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26.75026061074961</v>
      </c>
      <c r="BB98">
        <f t="shared" si="1"/>
        <v>613.2081272062278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3.2420813807367894</v>
      </c>
      <c r="L99">
        <f t="shared" si="2"/>
        <v>0.95696776115348803</v>
      </c>
      <c r="M99">
        <f t="shared" si="2"/>
        <v>0</v>
      </c>
      <c r="N99">
        <f t="shared" si="2"/>
        <v>0.72129457861542712</v>
      </c>
      <c r="O99">
        <f t="shared" si="2"/>
        <v>1.2112637753695725</v>
      </c>
      <c r="P99">
        <f t="shared" si="2"/>
        <v>1.2869817791782485</v>
      </c>
      <c r="Q99">
        <f t="shared" si="2"/>
        <v>0</v>
      </c>
      <c r="R99">
        <f t="shared" si="2"/>
        <v>0.21255785632191415</v>
      </c>
      <c r="S99">
        <f t="shared" si="2"/>
        <v>0.1282251043603288</v>
      </c>
      <c r="T99">
        <f t="shared" si="2"/>
        <v>0</v>
      </c>
      <c r="U99">
        <f t="shared" si="2"/>
        <v>4.5717232137511017</v>
      </c>
      <c r="V99">
        <f t="shared" si="2"/>
        <v>7.6915796972144901E-2</v>
      </c>
      <c r="W99">
        <f t="shared" si="2"/>
        <v>0.23290095136291369</v>
      </c>
      <c r="X99">
        <f t="shared" si="2"/>
        <v>0.75202986336645061</v>
      </c>
      <c r="Y99">
        <f t="shared" si="2"/>
        <v>0</v>
      </c>
      <c r="Z99">
        <f t="shared" si="2"/>
        <v>5.669903256940096E-2</v>
      </c>
      <c r="AA99">
        <f t="shared" si="2"/>
        <v>6.4323864851805468E-2</v>
      </c>
      <c r="AB99">
        <f t="shared" si="2"/>
        <v>6.1994021943429019E-2</v>
      </c>
      <c r="AC99">
        <f t="shared" si="2"/>
        <v>3.8805740669331047E-2</v>
      </c>
      <c r="AD99">
        <f t="shared" si="2"/>
        <v>2.7223713759207048E-2</v>
      </c>
      <c r="AE99">
        <f t="shared" si="2"/>
        <v>9.7790340355853017E-2</v>
      </c>
      <c r="AF99">
        <f t="shared" si="2"/>
        <v>0</v>
      </c>
      <c r="AG99">
        <f t="shared" si="2"/>
        <v>0</v>
      </c>
      <c r="AH99">
        <f t="shared" si="2"/>
        <v>0.1768785063786005</v>
      </c>
      <c r="AI99">
        <f t="shared" si="2"/>
        <v>1.3602690683897247E-2</v>
      </c>
      <c r="AJ99">
        <f t="shared" si="2"/>
        <v>0</v>
      </c>
      <c r="AK99">
        <f t="shared" si="2"/>
        <v>0.31925564805680529</v>
      </c>
      <c r="AL99">
        <f t="shared" si="2"/>
        <v>0.14470773139884885</v>
      </c>
      <c r="AM99">
        <f t="shared" si="2"/>
        <v>9.6517532010981177E-2</v>
      </c>
      <c r="AN99">
        <f t="shared" si="2"/>
        <v>0</v>
      </c>
      <c r="AO99">
        <f t="shared" si="2"/>
        <v>0</v>
      </c>
      <c r="AP99">
        <f t="shared" si="2"/>
        <v>4.9536318488580724E-3</v>
      </c>
      <c r="AQ99">
        <f t="shared" si="2"/>
        <v>0</v>
      </c>
      <c r="AR99">
        <f t="shared" si="2"/>
        <v>0.29353786184089137</v>
      </c>
      <c r="AS99">
        <f t="shared" si="2"/>
        <v>0.19540619480429236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0.62635789232467121</v>
      </c>
      <c r="BB99">
        <f t="shared" si="1"/>
        <v>14.358280680035909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9.4136249843374209</v>
      </c>
      <c r="L3">
        <v>382.67637338641799</v>
      </c>
      <c r="M3">
        <v>28.28324791585991</v>
      </c>
      <c r="N3">
        <v>36.304743041132433</v>
      </c>
      <c r="O3">
        <v>0</v>
      </c>
      <c r="P3">
        <v>23.69146502782549</v>
      </c>
      <c r="Q3">
        <v>0</v>
      </c>
      <c r="R3">
        <v>12.0212021247461</v>
      </c>
      <c r="S3">
        <v>8.0126595027120242</v>
      </c>
      <c r="T3">
        <v>0</v>
      </c>
      <c r="U3">
        <v>107.25673777239041</v>
      </c>
      <c r="V3">
        <v>5.5811120958235643</v>
      </c>
      <c r="W3">
        <v>14.022477437322205</v>
      </c>
      <c r="X3">
        <v>44.081626817698186</v>
      </c>
      <c r="Y3">
        <v>0</v>
      </c>
      <c r="Z3">
        <v>2.0142732753078687</v>
      </c>
      <c r="AA3">
        <v>0</v>
      </c>
      <c r="AB3">
        <v>0</v>
      </c>
      <c r="AC3">
        <v>0</v>
      </c>
      <c r="AD3">
        <v>0</v>
      </c>
      <c r="AE3">
        <v>0</v>
      </c>
      <c r="AF3">
        <v>2.4849008504230166</v>
      </c>
      <c r="AG3">
        <v>12.637383449770438</v>
      </c>
      <c r="AH3">
        <v>0</v>
      </c>
      <c r="AI3">
        <v>0</v>
      </c>
      <c r="AJ3">
        <v>0</v>
      </c>
      <c r="AK3">
        <v>16.067616065326593</v>
      </c>
      <c r="AL3">
        <v>0</v>
      </c>
      <c r="AM3">
        <v>4.8577070526298654</v>
      </c>
      <c r="AN3">
        <v>0.90068309400960134</v>
      </c>
      <c r="AO3">
        <v>0</v>
      </c>
      <c r="AP3">
        <v>0</v>
      </c>
      <c r="AQ3">
        <v>0</v>
      </c>
      <c r="AR3">
        <v>16.286443645751092</v>
      </c>
      <c r="AS3">
        <v>10.046402268408277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30.791580415969896</v>
      </c>
      <c r="BB3">
        <f>SUM(B3:AZ3)-BA3</f>
        <v>705.84909939192278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9.8099930345726865</v>
      </c>
      <c r="L4">
        <v>382.67637338641799</v>
      </c>
      <c r="M4">
        <v>28.28324791585991</v>
      </c>
      <c r="N4">
        <v>36.304743041132433</v>
      </c>
      <c r="O4">
        <v>0</v>
      </c>
      <c r="P4">
        <v>23.973257783663058</v>
      </c>
      <c r="Q4">
        <v>0</v>
      </c>
      <c r="R4">
        <v>12.0212021247461</v>
      </c>
      <c r="S4">
        <v>8.0126595027120242</v>
      </c>
      <c r="T4">
        <v>0</v>
      </c>
      <c r="U4">
        <v>107.25673777239041</v>
      </c>
      <c r="V4">
        <v>5.5811120958235643</v>
      </c>
      <c r="W4">
        <v>14.022477437322205</v>
      </c>
      <c r="X4">
        <v>44.081626817698186</v>
      </c>
      <c r="Y4">
        <v>0</v>
      </c>
      <c r="Z4">
        <v>2.0142732753078687</v>
      </c>
      <c r="AA4">
        <v>0</v>
      </c>
      <c r="AB4">
        <v>0</v>
      </c>
      <c r="AC4">
        <v>0</v>
      </c>
      <c r="AD4">
        <v>0</v>
      </c>
      <c r="AE4">
        <v>0</v>
      </c>
      <c r="AF4">
        <v>2.4849008504230166</v>
      </c>
      <c r="AG4">
        <v>12.637383449770438</v>
      </c>
      <c r="AH4">
        <v>0</v>
      </c>
      <c r="AI4">
        <v>0</v>
      </c>
      <c r="AJ4">
        <v>0</v>
      </c>
      <c r="AK4">
        <v>16.067616065326593</v>
      </c>
      <c r="AL4">
        <v>0</v>
      </c>
      <c r="AM4">
        <v>4.8577070526298654</v>
      </c>
      <c r="AN4">
        <v>0.90068309400960134</v>
      </c>
      <c r="AO4">
        <v>0</v>
      </c>
      <c r="AP4">
        <v>0</v>
      </c>
      <c r="AQ4">
        <v>0</v>
      </c>
      <c r="AR4">
        <v>16.286443645751092</v>
      </c>
      <c r="AS4">
        <v>10.046402268408277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30.819927537663737</v>
      </c>
      <c r="BB4">
        <f t="shared" ref="BB4:BB67" si="0">SUM(B4:AZ4)-BA4</f>
        <v>706.49891307630173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9.41348049099763</v>
      </c>
      <c r="L5">
        <v>382.67637338641799</v>
      </c>
      <c r="M5">
        <v>28.28324791585991</v>
      </c>
      <c r="N5">
        <v>36.304743041132433</v>
      </c>
      <c r="O5">
        <v>0</v>
      </c>
      <c r="P5">
        <v>24.175167857782046</v>
      </c>
      <c r="Q5">
        <v>0</v>
      </c>
      <c r="R5">
        <v>12.0212021247461</v>
      </c>
      <c r="S5">
        <v>8.0126595027120242</v>
      </c>
      <c r="T5">
        <v>0</v>
      </c>
      <c r="U5">
        <v>107.25673777239041</v>
      </c>
      <c r="V5">
        <v>3.5913640578318486</v>
      </c>
      <c r="W5">
        <v>14.022477437322205</v>
      </c>
      <c r="X5">
        <v>44.081626817698186</v>
      </c>
      <c r="Y5">
        <v>0</v>
      </c>
      <c r="Z5">
        <v>2.0142732753078687</v>
      </c>
      <c r="AA5">
        <v>0</v>
      </c>
      <c r="AB5">
        <v>0</v>
      </c>
      <c r="AC5">
        <v>0</v>
      </c>
      <c r="AD5">
        <v>0</v>
      </c>
      <c r="AE5">
        <v>0</v>
      </c>
      <c r="AF5">
        <v>2.4849008504230166</v>
      </c>
      <c r="AG5">
        <v>12.637383449770438</v>
      </c>
      <c r="AH5">
        <v>0</v>
      </c>
      <c r="AI5">
        <v>0</v>
      </c>
      <c r="AJ5">
        <v>0</v>
      </c>
      <c r="AK5">
        <v>16.067616065326593</v>
      </c>
      <c r="AL5">
        <v>0</v>
      </c>
      <c r="AM5">
        <v>4.8577070526298654</v>
      </c>
      <c r="AN5">
        <v>0.90068309400960134</v>
      </c>
      <c r="AO5">
        <v>0</v>
      </c>
      <c r="AP5">
        <v>0</v>
      </c>
      <c r="AQ5">
        <v>0</v>
      </c>
      <c r="AR5">
        <v>14.589939105989037</v>
      </c>
      <c r="AS5">
        <v>10.046402268408277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30.657707796690357</v>
      </c>
      <c r="BB5">
        <f t="shared" si="0"/>
        <v>702.78027777006537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9.41348049099763</v>
      </c>
      <c r="L6">
        <v>382.67637338641799</v>
      </c>
      <c r="M6">
        <v>28.28324791585991</v>
      </c>
      <c r="N6">
        <v>36.304743041132433</v>
      </c>
      <c r="O6">
        <v>0</v>
      </c>
      <c r="P6">
        <v>24.303603728299997</v>
      </c>
      <c r="Q6">
        <v>0</v>
      </c>
      <c r="R6">
        <v>12.0212021247461</v>
      </c>
      <c r="S6">
        <v>8.0126595027120242</v>
      </c>
      <c r="T6">
        <v>0</v>
      </c>
      <c r="U6">
        <v>107.25673777239041</v>
      </c>
      <c r="V6">
        <v>3.5913640578318486</v>
      </c>
      <c r="W6">
        <v>14.022477437322205</v>
      </c>
      <c r="X6">
        <v>44.081626817698186</v>
      </c>
      <c r="Y6">
        <v>0</v>
      </c>
      <c r="Z6">
        <v>2.0142732753078687</v>
      </c>
      <c r="AA6">
        <v>0</v>
      </c>
      <c r="AB6">
        <v>0</v>
      </c>
      <c r="AC6">
        <v>0</v>
      </c>
      <c r="AD6">
        <v>0</v>
      </c>
      <c r="AE6">
        <v>0</v>
      </c>
      <c r="AF6">
        <v>2.4849008504230166</v>
      </c>
      <c r="AG6">
        <v>12.637383449770438</v>
      </c>
      <c r="AH6">
        <v>0</v>
      </c>
      <c r="AI6">
        <v>0</v>
      </c>
      <c r="AJ6">
        <v>0</v>
      </c>
      <c r="AK6">
        <v>16.067616065326593</v>
      </c>
      <c r="AL6">
        <v>0</v>
      </c>
      <c r="AM6">
        <v>4.8577070526298654</v>
      </c>
      <c r="AN6">
        <v>0.90068309400960134</v>
      </c>
      <c r="AO6">
        <v>0</v>
      </c>
      <c r="AP6">
        <v>0</v>
      </c>
      <c r="AQ6">
        <v>0</v>
      </c>
      <c r="AR6">
        <v>14.589939105989037</v>
      </c>
      <c r="AS6">
        <v>10.046402268408277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30.66307641607801</v>
      </c>
      <c r="BB6">
        <f t="shared" si="0"/>
        <v>702.90334502119572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9.41348049099763</v>
      </c>
      <c r="L7">
        <v>400.70854638168993</v>
      </c>
      <c r="M7">
        <v>28.28324791585991</v>
      </c>
      <c r="N7">
        <v>36.304743041132433</v>
      </c>
      <c r="O7">
        <v>0</v>
      </c>
      <c r="P7">
        <v>24.303603728299997</v>
      </c>
      <c r="Q7">
        <v>0</v>
      </c>
      <c r="R7">
        <v>12.0212021247461</v>
      </c>
      <c r="S7">
        <v>8.3434935755982611</v>
      </c>
      <c r="T7">
        <v>0</v>
      </c>
      <c r="U7">
        <v>107.25673777239041</v>
      </c>
      <c r="V7">
        <v>3.5913640578318486</v>
      </c>
      <c r="W7">
        <v>14.022477437322205</v>
      </c>
      <c r="X7">
        <v>44.081626817698186</v>
      </c>
      <c r="Y7">
        <v>0</v>
      </c>
      <c r="Z7">
        <v>2.0142732753078687</v>
      </c>
      <c r="AA7">
        <v>0</v>
      </c>
      <c r="AB7">
        <v>0</v>
      </c>
      <c r="AC7">
        <v>0</v>
      </c>
      <c r="AD7">
        <v>0</v>
      </c>
      <c r="AE7">
        <v>0</v>
      </c>
      <c r="AF7">
        <v>2.4849008504230166</v>
      </c>
      <c r="AG7">
        <v>12.637383449770438</v>
      </c>
      <c r="AH7">
        <v>0</v>
      </c>
      <c r="AI7">
        <v>0</v>
      </c>
      <c r="AJ7">
        <v>0</v>
      </c>
      <c r="AK7">
        <v>16.067616065326593</v>
      </c>
      <c r="AL7">
        <v>0</v>
      </c>
      <c r="AM7">
        <v>4.8577070526298654</v>
      </c>
      <c r="AN7">
        <v>0.90068309400960134</v>
      </c>
      <c r="AO7">
        <v>0</v>
      </c>
      <c r="AP7">
        <v>0</v>
      </c>
      <c r="AQ7">
        <v>0</v>
      </c>
      <c r="AR7">
        <v>14.589939105989037</v>
      </c>
      <c r="AS7">
        <v>10.046402268408277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31.430650111527026</v>
      </c>
      <c r="BB7">
        <f t="shared" si="0"/>
        <v>720.49877839390479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9.41348049099763</v>
      </c>
      <c r="L8">
        <v>400.70854638168993</v>
      </c>
      <c r="M8">
        <v>28.28324791585991</v>
      </c>
      <c r="N8">
        <v>36.304743041132433</v>
      </c>
      <c r="O8">
        <v>0</v>
      </c>
      <c r="P8">
        <v>24.303603728299997</v>
      </c>
      <c r="Q8">
        <v>0</v>
      </c>
      <c r="R8">
        <v>12.0212021247461</v>
      </c>
      <c r="S8">
        <v>8.0119579474672893</v>
      </c>
      <c r="T8">
        <v>0</v>
      </c>
      <c r="U8">
        <v>107.25673777239041</v>
      </c>
      <c r="V8">
        <v>3.5913640578318486</v>
      </c>
      <c r="W8">
        <v>14.022477437322205</v>
      </c>
      <c r="X8">
        <v>44.081626817698186</v>
      </c>
      <c r="Y8">
        <v>0</v>
      </c>
      <c r="Z8">
        <v>2.0142732753078687</v>
      </c>
      <c r="AA8">
        <v>0</v>
      </c>
      <c r="AB8">
        <v>0</v>
      </c>
      <c r="AC8">
        <v>0</v>
      </c>
      <c r="AD8">
        <v>0</v>
      </c>
      <c r="AE8">
        <v>0</v>
      </c>
      <c r="AF8">
        <v>2.4849008504230166</v>
      </c>
      <c r="AG8">
        <v>12.637383449770438</v>
      </c>
      <c r="AH8">
        <v>0</v>
      </c>
      <c r="AI8">
        <v>0</v>
      </c>
      <c r="AJ8">
        <v>0</v>
      </c>
      <c r="AK8">
        <v>16.067616065326593</v>
      </c>
      <c r="AL8">
        <v>0</v>
      </c>
      <c r="AM8">
        <v>4.8577070526298654</v>
      </c>
      <c r="AN8">
        <v>0.90068309400960134</v>
      </c>
      <c r="AO8">
        <v>0</v>
      </c>
      <c r="AP8">
        <v>0</v>
      </c>
      <c r="AQ8">
        <v>0</v>
      </c>
      <c r="AR8">
        <v>14.589939105989037</v>
      </c>
      <c r="AS8">
        <v>10.046402268408277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31.416791922271148</v>
      </c>
      <c r="BB8">
        <f t="shared" si="0"/>
        <v>720.18110095502971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9.41348049099763</v>
      </c>
      <c r="L9">
        <v>400.70854638168993</v>
      </c>
      <c r="M9">
        <v>28.28324791585991</v>
      </c>
      <c r="N9">
        <v>36.304743041132433</v>
      </c>
      <c r="O9">
        <v>0</v>
      </c>
      <c r="P9">
        <v>24.303603728299997</v>
      </c>
      <c r="Q9">
        <v>0</v>
      </c>
      <c r="R9">
        <v>12.0212021247461</v>
      </c>
      <c r="S9">
        <v>8.0119579474672893</v>
      </c>
      <c r="T9">
        <v>0</v>
      </c>
      <c r="U9">
        <v>107.25673777239041</v>
      </c>
      <c r="V9">
        <v>3.5913640578318486</v>
      </c>
      <c r="W9">
        <v>14.022477437322205</v>
      </c>
      <c r="X9">
        <v>44.081626817698186</v>
      </c>
      <c r="Y9">
        <v>0</v>
      </c>
      <c r="Z9">
        <v>2.0142732753078687</v>
      </c>
      <c r="AA9">
        <v>0</v>
      </c>
      <c r="AB9">
        <v>0</v>
      </c>
      <c r="AC9">
        <v>0</v>
      </c>
      <c r="AD9">
        <v>0</v>
      </c>
      <c r="AE9">
        <v>0</v>
      </c>
      <c r="AF9">
        <v>2.4849008504230166</v>
      </c>
      <c r="AG9">
        <v>12.637383449770438</v>
      </c>
      <c r="AH9">
        <v>0</v>
      </c>
      <c r="AI9">
        <v>0</v>
      </c>
      <c r="AJ9">
        <v>0</v>
      </c>
      <c r="AK9">
        <v>16.067616065326593</v>
      </c>
      <c r="AL9">
        <v>0</v>
      </c>
      <c r="AM9">
        <v>4.8577070526298654</v>
      </c>
      <c r="AN9">
        <v>0.90068309400960134</v>
      </c>
      <c r="AO9">
        <v>0</v>
      </c>
      <c r="AP9">
        <v>0</v>
      </c>
      <c r="AQ9">
        <v>0</v>
      </c>
      <c r="AR9">
        <v>16.286443645751092</v>
      </c>
      <c r="AS9">
        <v>9.8033041557459253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31.477544310923918</v>
      </c>
      <c r="BB9">
        <f t="shared" si="0"/>
        <v>721.57375499347654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9.41348049099763</v>
      </c>
      <c r="L10">
        <v>400.70854638168993</v>
      </c>
      <c r="M10">
        <v>28.28324791585991</v>
      </c>
      <c r="N10">
        <v>36.304743041132433</v>
      </c>
      <c r="O10">
        <v>0</v>
      </c>
      <c r="P10">
        <v>24.303603728299997</v>
      </c>
      <c r="Q10">
        <v>0</v>
      </c>
      <c r="R10">
        <v>12.0212021247461</v>
      </c>
      <c r="S10">
        <v>8.0119579474672893</v>
      </c>
      <c r="T10">
        <v>0</v>
      </c>
      <c r="U10">
        <v>107.25673777239041</v>
      </c>
      <c r="V10">
        <v>3.5913640578318486</v>
      </c>
      <c r="W10">
        <v>14.022477437322205</v>
      </c>
      <c r="X10">
        <v>44.081626817698186</v>
      </c>
      <c r="Y10">
        <v>0</v>
      </c>
      <c r="Z10">
        <v>2.0142732753078687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2.4849008504230166</v>
      </c>
      <c r="AG10">
        <v>12.637383449770438</v>
      </c>
      <c r="AH10">
        <v>0</v>
      </c>
      <c r="AI10">
        <v>0</v>
      </c>
      <c r="AJ10">
        <v>0</v>
      </c>
      <c r="AK10">
        <v>16.067616065326593</v>
      </c>
      <c r="AL10">
        <v>0</v>
      </c>
      <c r="AM10">
        <v>4.8577070526298654</v>
      </c>
      <c r="AN10">
        <v>0.90068309400960134</v>
      </c>
      <c r="AO10">
        <v>0</v>
      </c>
      <c r="AP10">
        <v>0</v>
      </c>
      <c r="AQ10">
        <v>0</v>
      </c>
      <c r="AR10">
        <v>16.286443645751092</v>
      </c>
      <c r="AS10">
        <v>9.8033041557459253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31.477544310923918</v>
      </c>
      <c r="BB10">
        <f t="shared" si="0"/>
        <v>721.57375499347654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9.41348049099763</v>
      </c>
      <c r="L11">
        <v>400.70854638168993</v>
      </c>
      <c r="M11">
        <v>28.28324791585991</v>
      </c>
      <c r="N11">
        <v>36.304743041132433</v>
      </c>
      <c r="O11">
        <v>0</v>
      </c>
      <c r="P11">
        <v>30.328674662623595</v>
      </c>
      <c r="Q11">
        <v>0</v>
      </c>
      <c r="R11">
        <v>12.0212021247461</v>
      </c>
      <c r="S11">
        <v>8.0119579474672893</v>
      </c>
      <c r="T11">
        <v>0</v>
      </c>
      <c r="U11">
        <v>107.25673777239041</v>
      </c>
      <c r="V11">
        <v>3.5913640578318486</v>
      </c>
      <c r="W11">
        <v>14.022074813821243</v>
      </c>
      <c r="X11">
        <v>44.081626817698186</v>
      </c>
      <c r="Y11">
        <v>0</v>
      </c>
      <c r="Z11">
        <v>2.0142732753078687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2.4849008504230166</v>
      </c>
      <c r="AG11">
        <v>12.637383449770438</v>
      </c>
      <c r="AH11">
        <v>0</v>
      </c>
      <c r="AI11">
        <v>0</v>
      </c>
      <c r="AJ11">
        <v>0</v>
      </c>
      <c r="AK11">
        <v>16.067616065326593</v>
      </c>
      <c r="AL11">
        <v>0</v>
      </c>
      <c r="AM11">
        <v>4.8577070526298654</v>
      </c>
      <c r="AN11">
        <v>0.90068309400960134</v>
      </c>
      <c r="AO11">
        <v>0</v>
      </c>
      <c r="AP11">
        <v>0</v>
      </c>
      <c r="AQ11">
        <v>0</v>
      </c>
      <c r="AR11">
        <v>14.589939105989037</v>
      </c>
      <c r="AS11">
        <v>9.8033041557459253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31.65846155655424</v>
      </c>
      <c r="BB11">
        <f t="shared" si="0"/>
        <v>725.72100151890686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9.41348049099763</v>
      </c>
      <c r="L12">
        <v>400.70854638168993</v>
      </c>
      <c r="M12">
        <v>28.28324791585991</v>
      </c>
      <c r="N12">
        <v>36.304743041132433</v>
      </c>
      <c r="O12">
        <v>0</v>
      </c>
      <c r="P12">
        <v>31.34096338661038</v>
      </c>
      <c r="Q12">
        <v>0</v>
      </c>
      <c r="R12">
        <v>12.0212021247461</v>
      </c>
      <c r="S12">
        <v>8.0119579474672893</v>
      </c>
      <c r="T12">
        <v>0</v>
      </c>
      <c r="U12">
        <v>107.25673777239041</v>
      </c>
      <c r="V12">
        <v>3.5913640578318486</v>
      </c>
      <c r="W12">
        <v>14.022074813821243</v>
      </c>
      <c r="X12">
        <v>44.081626817698186</v>
      </c>
      <c r="Y12">
        <v>0</v>
      </c>
      <c r="Z12">
        <v>2.0142732753078687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2.4849008504230166</v>
      </c>
      <c r="AG12">
        <v>12.637383449770438</v>
      </c>
      <c r="AH12">
        <v>0</v>
      </c>
      <c r="AI12">
        <v>0</v>
      </c>
      <c r="AJ12">
        <v>0</v>
      </c>
      <c r="AK12">
        <v>16.067616065326593</v>
      </c>
      <c r="AL12">
        <v>0</v>
      </c>
      <c r="AM12">
        <v>4.8577070526298654</v>
      </c>
      <c r="AN12">
        <v>0.90068309400960134</v>
      </c>
      <c r="AO12">
        <v>0</v>
      </c>
      <c r="AP12">
        <v>0</v>
      </c>
      <c r="AQ12">
        <v>0</v>
      </c>
      <c r="AR12">
        <v>14.589939105989037</v>
      </c>
      <c r="AS12">
        <v>9.8033041557459253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31.700775225216891</v>
      </c>
      <c r="BB12">
        <f t="shared" si="0"/>
        <v>726.69097657423094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9.41348049099763</v>
      </c>
      <c r="L13">
        <v>400.70854638168993</v>
      </c>
      <c r="M13">
        <v>28.28324791585991</v>
      </c>
      <c r="N13">
        <v>36.304743041132433</v>
      </c>
      <c r="O13">
        <v>0</v>
      </c>
      <c r="P13">
        <v>31.111136626976453</v>
      </c>
      <c r="Q13">
        <v>0</v>
      </c>
      <c r="R13">
        <v>12.0212021247461</v>
      </c>
      <c r="S13">
        <v>8.0119579474672893</v>
      </c>
      <c r="T13">
        <v>0</v>
      </c>
      <c r="U13">
        <v>107.25673777239041</v>
      </c>
      <c r="V13">
        <v>3.5913640578318486</v>
      </c>
      <c r="W13">
        <v>14.022074813821243</v>
      </c>
      <c r="X13">
        <v>44.081626817698186</v>
      </c>
      <c r="Y13">
        <v>0</v>
      </c>
      <c r="Z13">
        <v>2.0142732753078687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2.4849008504230166</v>
      </c>
      <c r="AG13">
        <v>12.637383449770438</v>
      </c>
      <c r="AH13">
        <v>0</v>
      </c>
      <c r="AI13">
        <v>0</v>
      </c>
      <c r="AJ13">
        <v>0</v>
      </c>
      <c r="AK13">
        <v>16.067616065326593</v>
      </c>
      <c r="AL13">
        <v>0</v>
      </c>
      <c r="AM13">
        <v>4.8577070526298654</v>
      </c>
      <c r="AN13">
        <v>0.90068309400960134</v>
      </c>
      <c r="AO13">
        <v>0</v>
      </c>
      <c r="AP13">
        <v>0</v>
      </c>
      <c r="AQ13">
        <v>0</v>
      </c>
      <c r="AR13">
        <v>14.589939105989037</v>
      </c>
      <c r="AS13">
        <v>9.8033041557459253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31.691168466664191</v>
      </c>
      <c r="BB13">
        <f t="shared" si="0"/>
        <v>726.47075657314986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9.41348049099763</v>
      </c>
      <c r="L14">
        <v>400.70854638168993</v>
      </c>
      <c r="M14">
        <v>28.28324791585991</v>
      </c>
      <c r="N14">
        <v>36.304743041132433</v>
      </c>
      <c r="O14">
        <v>0</v>
      </c>
      <c r="P14">
        <v>31.111136626976453</v>
      </c>
      <c r="Q14">
        <v>0</v>
      </c>
      <c r="R14">
        <v>12.0212021247461</v>
      </c>
      <c r="S14">
        <v>8.0119579474672893</v>
      </c>
      <c r="T14">
        <v>0</v>
      </c>
      <c r="U14">
        <v>107.25673777239041</v>
      </c>
      <c r="V14">
        <v>3.5913640578318486</v>
      </c>
      <c r="W14">
        <v>14.022074813821243</v>
      </c>
      <c r="X14">
        <v>44.079355007931063</v>
      </c>
      <c r="Y14">
        <v>0</v>
      </c>
      <c r="Z14">
        <v>2.0142732753078687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2.4849008504230166</v>
      </c>
      <c r="AG14">
        <v>12.637383449770438</v>
      </c>
      <c r="AH14">
        <v>0</v>
      </c>
      <c r="AI14">
        <v>0</v>
      </c>
      <c r="AJ14">
        <v>0</v>
      </c>
      <c r="AK14">
        <v>16.067616065326593</v>
      </c>
      <c r="AL14">
        <v>0</v>
      </c>
      <c r="AM14">
        <v>4.8577070526298654</v>
      </c>
      <c r="AN14">
        <v>0.90068309400960134</v>
      </c>
      <c r="AO14">
        <v>0</v>
      </c>
      <c r="AP14">
        <v>0</v>
      </c>
      <c r="AQ14">
        <v>0</v>
      </c>
      <c r="AR14">
        <v>14.589939105989037</v>
      </c>
      <c r="AS14">
        <v>9.8033041557459253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31.691073505015925</v>
      </c>
      <c r="BB14">
        <f t="shared" si="0"/>
        <v>726.46857972503108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9.41348049099763</v>
      </c>
      <c r="L15">
        <v>400.71635456832439</v>
      </c>
      <c r="M15">
        <v>28.28324791585991</v>
      </c>
      <c r="N15">
        <v>36.304743041132433</v>
      </c>
      <c r="O15">
        <v>0</v>
      </c>
      <c r="P15">
        <v>31.110295706693638</v>
      </c>
      <c r="Q15">
        <v>0</v>
      </c>
      <c r="R15">
        <v>12.020566525329386</v>
      </c>
      <c r="S15">
        <v>8.0119579474672893</v>
      </c>
      <c r="T15">
        <v>0</v>
      </c>
      <c r="U15">
        <v>107.25673777239041</v>
      </c>
      <c r="V15">
        <v>3.7361719891463161</v>
      </c>
      <c r="W15">
        <v>14.022074813821243</v>
      </c>
      <c r="X15">
        <v>44.079355007931063</v>
      </c>
      <c r="Y15">
        <v>0</v>
      </c>
      <c r="Z15">
        <v>2.0142732753078687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2.4849008504230166</v>
      </c>
      <c r="AG15">
        <v>12.637383449770438</v>
      </c>
      <c r="AH15">
        <v>0</v>
      </c>
      <c r="AI15">
        <v>0</v>
      </c>
      <c r="AJ15">
        <v>0</v>
      </c>
      <c r="AK15">
        <v>16.067616065326593</v>
      </c>
      <c r="AL15">
        <v>0</v>
      </c>
      <c r="AM15">
        <v>4.8577070526298654</v>
      </c>
      <c r="AN15">
        <v>0.90068309400960134</v>
      </c>
      <c r="AO15">
        <v>0</v>
      </c>
      <c r="AP15">
        <v>0</v>
      </c>
      <c r="AQ15">
        <v>0</v>
      </c>
      <c r="AR15">
        <v>16.286443645751092</v>
      </c>
      <c r="AS15">
        <v>9.8033041557459253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31.768305029984795</v>
      </c>
      <c r="BB15">
        <f t="shared" si="0"/>
        <v>728.23899233807344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9.41348049099763</v>
      </c>
      <c r="L16">
        <v>400.71635456832439</v>
      </c>
      <c r="M16">
        <v>28.28324791585991</v>
      </c>
      <c r="N16">
        <v>36.304743041132433</v>
      </c>
      <c r="O16">
        <v>0</v>
      </c>
      <c r="P16">
        <v>31.110295706693638</v>
      </c>
      <c r="Q16">
        <v>0</v>
      </c>
      <c r="R16">
        <v>12.020566525329386</v>
      </c>
      <c r="S16">
        <v>8.0119579474672893</v>
      </c>
      <c r="T16">
        <v>0</v>
      </c>
      <c r="U16">
        <v>107.25673777239041</v>
      </c>
      <c r="V16">
        <v>3.7361719891463161</v>
      </c>
      <c r="W16">
        <v>14.022074813821243</v>
      </c>
      <c r="X16">
        <v>44.079355007931063</v>
      </c>
      <c r="Y16">
        <v>0</v>
      </c>
      <c r="Z16">
        <v>2.0142732753078687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2.4849008504230166</v>
      </c>
      <c r="AG16">
        <v>12.637383449770438</v>
      </c>
      <c r="AH16">
        <v>0</v>
      </c>
      <c r="AI16">
        <v>0</v>
      </c>
      <c r="AJ16">
        <v>0</v>
      </c>
      <c r="AK16">
        <v>16.067616065326593</v>
      </c>
      <c r="AL16">
        <v>0</v>
      </c>
      <c r="AM16">
        <v>4.8577070526298654</v>
      </c>
      <c r="AN16">
        <v>0.90068309400960134</v>
      </c>
      <c r="AO16">
        <v>0</v>
      </c>
      <c r="AP16">
        <v>0</v>
      </c>
      <c r="AQ16">
        <v>0</v>
      </c>
      <c r="AR16">
        <v>16.286443645751092</v>
      </c>
      <c r="AS16">
        <v>9.8033041557459253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31.768305029984795</v>
      </c>
      <c r="BB16">
        <f t="shared" si="0"/>
        <v>728.23899233807344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9.41348049099763</v>
      </c>
      <c r="L17">
        <v>400.71635456832439</v>
      </c>
      <c r="M17">
        <v>28.28324791585991</v>
      </c>
      <c r="N17">
        <v>36.304743041132433</v>
      </c>
      <c r="O17">
        <v>0</v>
      </c>
      <c r="P17">
        <v>31.110295706693638</v>
      </c>
      <c r="Q17">
        <v>0</v>
      </c>
      <c r="R17">
        <v>12.020566525329386</v>
      </c>
      <c r="S17">
        <v>8.0119579474672893</v>
      </c>
      <c r="T17">
        <v>0</v>
      </c>
      <c r="U17">
        <v>107.25673777239041</v>
      </c>
      <c r="V17">
        <v>3.7361719891463161</v>
      </c>
      <c r="W17">
        <v>14.022074813821243</v>
      </c>
      <c r="X17">
        <v>44.079355007931063</v>
      </c>
      <c r="Y17">
        <v>0</v>
      </c>
      <c r="Z17">
        <v>2.0142732753078687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2.4849008504230166</v>
      </c>
      <c r="AG17">
        <v>12.637383449770438</v>
      </c>
      <c r="AH17">
        <v>0</v>
      </c>
      <c r="AI17">
        <v>0</v>
      </c>
      <c r="AJ17">
        <v>0</v>
      </c>
      <c r="AK17">
        <v>16.067616065326593</v>
      </c>
      <c r="AL17">
        <v>0</v>
      </c>
      <c r="AM17">
        <v>4.8577070526298654</v>
      </c>
      <c r="AN17">
        <v>0.90068309400960134</v>
      </c>
      <c r="AO17">
        <v>0</v>
      </c>
      <c r="AP17">
        <v>0</v>
      </c>
      <c r="AQ17">
        <v>0</v>
      </c>
      <c r="AR17">
        <v>14.589939105989037</v>
      </c>
      <c r="AS17">
        <v>9.8033041557459253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31.697391140222738</v>
      </c>
      <c r="BB17">
        <f t="shared" si="0"/>
        <v>726.61340168807351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9.41348049099763</v>
      </c>
      <c r="L18">
        <v>400.71635456832439</v>
      </c>
      <c r="M18">
        <v>28.28324791585991</v>
      </c>
      <c r="N18">
        <v>36.304743041132433</v>
      </c>
      <c r="O18">
        <v>0</v>
      </c>
      <c r="P18">
        <v>31.110295706693638</v>
      </c>
      <c r="Q18">
        <v>0</v>
      </c>
      <c r="R18">
        <v>12.020566525329386</v>
      </c>
      <c r="S18">
        <v>8.0119579474672893</v>
      </c>
      <c r="T18">
        <v>0</v>
      </c>
      <c r="U18">
        <v>107.25673777239041</v>
      </c>
      <c r="V18">
        <v>3.7361719891463161</v>
      </c>
      <c r="W18">
        <v>14.022074813821243</v>
      </c>
      <c r="X18">
        <v>44.079355007931063</v>
      </c>
      <c r="Y18">
        <v>0</v>
      </c>
      <c r="Z18">
        <v>2.0142732753078687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2.4849008504230166</v>
      </c>
      <c r="AG18">
        <v>12.637383449770438</v>
      </c>
      <c r="AH18">
        <v>0</v>
      </c>
      <c r="AI18">
        <v>0</v>
      </c>
      <c r="AJ18">
        <v>0</v>
      </c>
      <c r="AK18">
        <v>16.067616065326593</v>
      </c>
      <c r="AL18">
        <v>0</v>
      </c>
      <c r="AM18">
        <v>4.8577070526298654</v>
      </c>
      <c r="AN18">
        <v>0.90068309400960134</v>
      </c>
      <c r="AO18">
        <v>0</v>
      </c>
      <c r="AP18">
        <v>0</v>
      </c>
      <c r="AQ18">
        <v>0</v>
      </c>
      <c r="AR18">
        <v>14.589939105989037</v>
      </c>
      <c r="AS18">
        <v>9.8033041557459253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31.697391140222738</v>
      </c>
      <c r="BB18">
        <f t="shared" si="0"/>
        <v>726.61340168807351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9.41348049099763</v>
      </c>
      <c r="L19">
        <v>400.71635456832439</v>
      </c>
      <c r="M19">
        <v>28.28324791585991</v>
      </c>
      <c r="N19">
        <v>36.304743041132433</v>
      </c>
      <c r="O19">
        <v>0</v>
      </c>
      <c r="P19">
        <v>31.110295706693638</v>
      </c>
      <c r="Q19">
        <v>0</v>
      </c>
      <c r="R19">
        <v>12.020566525329386</v>
      </c>
      <c r="S19">
        <v>8.0119579474672893</v>
      </c>
      <c r="T19">
        <v>0</v>
      </c>
      <c r="U19">
        <v>107.25673777239041</v>
      </c>
      <c r="V19">
        <v>3.7361719891463161</v>
      </c>
      <c r="W19">
        <v>14.022074813821243</v>
      </c>
      <c r="X19">
        <v>43.715438286386799</v>
      </c>
      <c r="Y19">
        <v>0</v>
      </c>
      <c r="Z19">
        <v>2.0142732753078687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2.4849008504230166</v>
      </c>
      <c r="AG19">
        <v>12.637383449770438</v>
      </c>
      <c r="AH19">
        <v>0</v>
      </c>
      <c r="AI19">
        <v>0</v>
      </c>
      <c r="AJ19">
        <v>0</v>
      </c>
      <c r="AK19">
        <v>16.067616065326593</v>
      </c>
      <c r="AL19">
        <v>0</v>
      </c>
      <c r="AM19">
        <v>4.8577070526298654</v>
      </c>
      <c r="AN19">
        <v>0.90068309400960134</v>
      </c>
      <c r="AO19">
        <v>0</v>
      </c>
      <c r="AP19">
        <v>0</v>
      </c>
      <c r="AQ19">
        <v>0</v>
      </c>
      <c r="AR19">
        <v>14.589939105989037</v>
      </c>
      <c r="AS19">
        <v>10.046402268408277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31.692340922371475</v>
      </c>
      <c r="BB19">
        <f t="shared" si="0"/>
        <v>726.49763329704285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9.41348049099763</v>
      </c>
      <c r="L20">
        <v>400.71635456832439</v>
      </c>
      <c r="M20">
        <v>28.28324791585991</v>
      </c>
      <c r="N20">
        <v>36.304743041132433</v>
      </c>
      <c r="O20">
        <v>0</v>
      </c>
      <c r="P20">
        <v>31.110295706693638</v>
      </c>
      <c r="Q20">
        <v>0</v>
      </c>
      <c r="R20">
        <v>12.020566525329386</v>
      </c>
      <c r="S20">
        <v>8.0119579474672893</v>
      </c>
      <c r="T20">
        <v>0</v>
      </c>
      <c r="U20">
        <v>107.25673777239041</v>
      </c>
      <c r="V20">
        <v>3.7361719891463161</v>
      </c>
      <c r="W20">
        <v>14.022074813821243</v>
      </c>
      <c r="X20">
        <v>43.560919848391578</v>
      </c>
      <c r="Y20">
        <v>0</v>
      </c>
      <c r="Z20">
        <v>2.0142732753078687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2.4849008504230166</v>
      </c>
      <c r="AG20">
        <v>12.637383449770438</v>
      </c>
      <c r="AH20">
        <v>0</v>
      </c>
      <c r="AI20">
        <v>0</v>
      </c>
      <c r="AJ20">
        <v>0</v>
      </c>
      <c r="AK20">
        <v>16.067616065326593</v>
      </c>
      <c r="AL20">
        <v>0</v>
      </c>
      <c r="AM20">
        <v>4.8577070526298654</v>
      </c>
      <c r="AN20">
        <v>0.90068309400960134</v>
      </c>
      <c r="AO20">
        <v>0</v>
      </c>
      <c r="AP20">
        <v>0</v>
      </c>
      <c r="AQ20">
        <v>0</v>
      </c>
      <c r="AR20">
        <v>14.589939105989037</v>
      </c>
      <c r="AS20">
        <v>10.046402268408277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31.685882051663274</v>
      </c>
      <c r="BB20">
        <f t="shared" si="0"/>
        <v>726.34957372975589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9.41348049099763</v>
      </c>
      <c r="L21">
        <v>400.70836943530861</v>
      </c>
      <c r="M21">
        <v>28.28324791585991</v>
      </c>
      <c r="N21">
        <v>36.304743041132433</v>
      </c>
      <c r="O21">
        <v>0</v>
      </c>
      <c r="P21">
        <v>31.340704827509139</v>
      </c>
      <c r="Q21">
        <v>0</v>
      </c>
      <c r="R21">
        <v>12.020566525329386</v>
      </c>
      <c r="S21">
        <v>8.0119579474672893</v>
      </c>
      <c r="T21">
        <v>0</v>
      </c>
      <c r="U21">
        <v>107.25673777239041</v>
      </c>
      <c r="V21">
        <v>3.5887485840958382</v>
      </c>
      <c r="W21">
        <v>14.022074813821243</v>
      </c>
      <c r="X21">
        <v>43.999242472644674</v>
      </c>
      <c r="Y21">
        <v>0</v>
      </c>
      <c r="Z21">
        <v>2.0142732753078687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2.4849008504230166</v>
      </c>
      <c r="AG21">
        <v>12.637383449770438</v>
      </c>
      <c r="AH21">
        <v>0</v>
      </c>
      <c r="AI21">
        <v>0</v>
      </c>
      <c r="AJ21">
        <v>0</v>
      </c>
      <c r="AK21">
        <v>16.067616065326593</v>
      </c>
      <c r="AL21">
        <v>0</v>
      </c>
      <c r="AM21">
        <v>4.8577070526298654</v>
      </c>
      <c r="AN21">
        <v>0.90068309400960134</v>
      </c>
      <c r="AO21">
        <v>0</v>
      </c>
      <c r="AP21">
        <v>0</v>
      </c>
      <c r="AQ21">
        <v>0</v>
      </c>
      <c r="AR21">
        <v>16.286443645751092</v>
      </c>
      <c r="AS21">
        <v>10.046402268408277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31.778252851478044</v>
      </c>
      <c r="BB21">
        <f t="shared" si="0"/>
        <v>728.46703067670546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9.41348049099763</v>
      </c>
      <c r="L22">
        <v>400.70836943530861</v>
      </c>
      <c r="M22">
        <v>28.28324791585991</v>
      </c>
      <c r="N22">
        <v>36.304743041132433</v>
      </c>
      <c r="O22">
        <v>0</v>
      </c>
      <c r="P22">
        <v>31.34096338661038</v>
      </c>
      <c r="Q22">
        <v>0</v>
      </c>
      <c r="R22">
        <v>12.020566525329386</v>
      </c>
      <c r="S22">
        <v>8.0119579474672893</v>
      </c>
      <c r="T22">
        <v>0</v>
      </c>
      <c r="U22">
        <v>107.25673777239041</v>
      </c>
      <c r="V22">
        <v>3.5887485840958382</v>
      </c>
      <c r="W22">
        <v>14.022074813821243</v>
      </c>
      <c r="X22">
        <v>44.079368121635333</v>
      </c>
      <c r="Y22">
        <v>0</v>
      </c>
      <c r="Z22">
        <v>2.0142732753078687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2.4849008504230166</v>
      </c>
      <c r="AG22">
        <v>12.637383449770438</v>
      </c>
      <c r="AH22">
        <v>0</v>
      </c>
      <c r="AI22">
        <v>0</v>
      </c>
      <c r="AJ22">
        <v>0</v>
      </c>
      <c r="AK22">
        <v>16.067616065326593</v>
      </c>
      <c r="AL22">
        <v>0</v>
      </c>
      <c r="AM22">
        <v>4.8577070526298654</v>
      </c>
      <c r="AN22">
        <v>0.90068309400960134</v>
      </c>
      <c r="AO22">
        <v>0</v>
      </c>
      <c r="AP22">
        <v>0</v>
      </c>
      <c r="AQ22">
        <v>0</v>
      </c>
      <c r="AR22">
        <v>16.286443645751092</v>
      </c>
      <c r="AS22">
        <v>10.046402268408277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31.781612911376286</v>
      </c>
      <c r="BB22">
        <f t="shared" si="0"/>
        <v>728.54405482489915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9.41348049099763</v>
      </c>
      <c r="L23">
        <v>400.70836943530861</v>
      </c>
      <c r="M23">
        <v>28.28324791585991</v>
      </c>
      <c r="N23">
        <v>36.304743041132433</v>
      </c>
      <c r="O23">
        <v>0</v>
      </c>
      <c r="P23">
        <v>31.34096338661038</v>
      </c>
      <c r="Q23">
        <v>0</v>
      </c>
      <c r="R23">
        <v>12.020566525329386</v>
      </c>
      <c r="S23">
        <v>8.0119579474672893</v>
      </c>
      <c r="T23">
        <v>0</v>
      </c>
      <c r="U23">
        <v>107.25673777239041</v>
      </c>
      <c r="V23">
        <v>3.5439092079642704</v>
      </c>
      <c r="W23">
        <v>14.022074813821243</v>
      </c>
      <c r="X23">
        <v>44.079368121635333</v>
      </c>
      <c r="Y23">
        <v>0</v>
      </c>
      <c r="Z23">
        <v>2.0142732753078687</v>
      </c>
      <c r="AA23">
        <v>0</v>
      </c>
      <c r="AB23">
        <v>0</v>
      </c>
      <c r="AC23">
        <v>0</v>
      </c>
      <c r="AD23">
        <v>0</v>
      </c>
      <c r="AE23">
        <v>5.0470181996122356</v>
      </c>
      <c r="AF23">
        <v>2.4849008504230166</v>
      </c>
      <c r="AG23">
        <v>12.637383449770438</v>
      </c>
      <c r="AH23">
        <v>0</v>
      </c>
      <c r="AI23">
        <v>0</v>
      </c>
      <c r="AJ23">
        <v>0</v>
      </c>
      <c r="AK23">
        <v>16.067616065326593</v>
      </c>
      <c r="AL23">
        <v>0</v>
      </c>
      <c r="AM23">
        <v>4.8577070526298654</v>
      </c>
      <c r="AN23">
        <v>0.90068309400960134</v>
      </c>
      <c r="AO23">
        <v>0</v>
      </c>
      <c r="AP23">
        <v>0</v>
      </c>
      <c r="AQ23">
        <v>0</v>
      </c>
      <c r="AR23">
        <v>14.589939105989037</v>
      </c>
      <c r="AS23">
        <v>10.046402268408277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31.919790096435715</v>
      </c>
      <c r="BB23">
        <f t="shared" si="0"/>
        <v>731.71155192355843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9.41348049099763</v>
      </c>
      <c r="L24">
        <v>400.70836943530861</v>
      </c>
      <c r="M24">
        <v>28.28324791585991</v>
      </c>
      <c r="N24">
        <v>36.304743041132433</v>
      </c>
      <c r="O24">
        <v>0</v>
      </c>
      <c r="P24">
        <v>31.34096338661038</v>
      </c>
      <c r="Q24">
        <v>0</v>
      </c>
      <c r="R24">
        <v>12.0212021247461</v>
      </c>
      <c r="S24">
        <v>8.0119579474672893</v>
      </c>
      <c r="T24">
        <v>0</v>
      </c>
      <c r="U24">
        <v>107.25673777239041</v>
      </c>
      <c r="V24">
        <v>3.5908455998727136</v>
      </c>
      <c r="W24">
        <v>14.022074813821243</v>
      </c>
      <c r="X24">
        <v>44.079368121635333</v>
      </c>
      <c r="Y24">
        <v>0</v>
      </c>
      <c r="Z24">
        <v>2.0142732753078687</v>
      </c>
      <c r="AA24">
        <v>0</v>
      </c>
      <c r="AB24">
        <v>0</v>
      </c>
      <c r="AC24">
        <v>0</v>
      </c>
      <c r="AD24">
        <v>0</v>
      </c>
      <c r="AE24">
        <v>5.0470181996122356</v>
      </c>
      <c r="AF24">
        <v>2.4849008504230166</v>
      </c>
      <c r="AG24">
        <v>12.637383449770438</v>
      </c>
      <c r="AH24">
        <v>6.4763426320183672</v>
      </c>
      <c r="AI24">
        <v>0</v>
      </c>
      <c r="AJ24">
        <v>0</v>
      </c>
      <c r="AK24">
        <v>16.067616065326593</v>
      </c>
      <c r="AL24">
        <v>0</v>
      </c>
      <c r="AM24">
        <v>4.8577070526298654</v>
      </c>
      <c r="AN24">
        <v>0.90068309400960134</v>
      </c>
      <c r="AO24">
        <v>0</v>
      </c>
      <c r="AP24">
        <v>0</v>
      </c>
      <c r="AQ24">
        <v>0</v>
      </c>
      <c r="AR24">
        <v>14.589939105989037</v>
      </c>
      <c r="AS24">
        <v>10.046402268408277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32.192489727691481</v>
      </c>
      <c r="BB24">
        <f t="shared" si="0"/>
        <v>737.96276691564617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9.41348049099763</v>
      </c>
      <c r="L25">
        <v>400.70836943530861</v>
      </c>
      <c r="M25">
        <v>28.28324791585991</v>
      </c>
      <c r="N25">
        <v>36.304743041132433</v>
      </c>
      <c r="O25">
        <v>0</v>
      </c>
      <c r="P25">
        <v>31.34096338661038</v>
      </c>
      <c r="Q25">
        <v>0</v>
      </c>
      <c r="R25">
        <v>12.0212021247461</v>
      </c>
      <c r="S25">
        <v>8.0119579474672893</v>
      </c>
      <c r="T25">
        <v>0</v>
      </c>
      <c r="U25">
        <v>107.25673777239041</v>
      </c>
      <c r="V25">
        <v>3.5908455998727136</v>
      </c>
      <c r="W25">
        <v>14.022074813821243</v>
      </c>
      <c r="X25">
        <v>39.511826056637865</v>
      </c>
      <c r="Y25">
        <v>0</v>
      </c>
      <c r="Z25">
        <v>2.0142732753078687</v>
      </c>
      <c r="AA25">
        <v>0</v>
      </c>
      <c r="AB25">
        <v>1.024314167567846</v>
      </c>
      <c r="AC25">
        <v>0</v>
      </c>
      <c r="AD25">
        <v>0</v>
      </c>
      <c r="AE25">
        <v>5.0470181996122356</v>
      </c>
      <c r="AF25">
        <v>2.4849008504230166</v>
      </c>
      <c r="AG25">
        <v>12.637383449770438</v>
      </c>
      <c r="AH25">
        <v>14.571770922041329</v>
      </c>
      <c r="AI25">
        <v>0</v>
      </c>
      <c r="AJ25">
        <v>0</v>
      </c>
      <c r="AK25">
        <v>16.067616065326593</v>
      </c>
      <c r="AL25">
        <v>0</v>
      </c>
      <c r="AM25">
        <v>4.8577070526298654</v>
      </c>
      <c r="AN25">
        <v>0.90068309400960134</v>
      </c>
      <c r="AO25">
        <v>0</v>
      </c>
      <c r="AP25">
        <v>0</v>
      </c>
      <c r="AQ25">
        <v>0</v>
      </c>
      <c r="AR25">
        <v>14.589939105989037</v>
      </c>
      <c r="AS25">
        <v>9.8033041557459253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32.37261020299259</v>
      </c>
      <c r="BB25">
        <f t="shared" si="0"/>
        <v>742.09174872027597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9.41348049099763</v>
      </c>
      <c r="L26">
        <v>400.70836943530861</v>
      </c>
      <c r="M26">
        <v>28.28324791585991</v>
      </c>
      <c r="N26">
        <v>36.304743041132433</v>
      </c>
      <c r="O26">
        <v>0</v>
      </c>
      <c r="P26">
        <v>31.34096338661038</v>
      </c>
      <c r="Q26">
        <v>0</v>
      </c>
      <c r="R26">
        <v>12.0212021247461</v>
      </c>
      <c r="S26">
        <v>8.0119579474672893</v>
      </c>
      <c r="T26">
        <v>0</v>
      </c>
      <c r="U26">
        <v>107.25673777239041</v>
      </c>
      <c r="V26">
        <v>3.5908455998727136</v>
      </c>
      <c r="W26">
        <v>14.022477437322205</v>
      </c>
      <c r="X26">
        <v>44.073107442538429</v>
      </c>
      <c r="Y26">
        <v>0</v>
      </c>
      <c r="Z26">
        <v>4.0285462304320596</v>
      </c>
      <c r="AA26">
        <v>0</v>
      </c>
      <c r="AB26">
        <v>4.0153110136241867</v>
      </c>
      <c r="AC26">
        <v>2.9745881133541157</v>
      </c>
      <c r="AD26">
        <v>0</v>
      </c>
      <c r="AE26">
        <v>5.0470181996122356</v>
      </c>
      <c r="AF26">
        <v>2.4849008504230166</v>
      </c>
      <c r="AG26">
        <v>12.637383449770438</v>
      </c>
      <c r="AH26">
        <v>20.076661845648093</v>
      </c>
      <c r="AI26">
        <v>0</v>
      </c>
      <c r="AJ26">
        <v>0</v>
      </c>
      <c r="AK26">
        <v>16.067616065326593</v>
      </c>
      <c r="AL26">
        <v>0</v>
      </c>
      <c r="AM26">
        <v>4.8577070526298654</v>
      </c>
      <c r="AN26">
        <v>0.90068309400960134</v>
      </c>
      <c r="AO26">
        <v>0</v>
      </c>
      <c r="AP26">
        <v>0</v>
      </c>
      <c r="AQ26">
        <v>0</v>
      </c>
      <c r="AR26">
        <v>14.589939105989037</v>
      </c>
      <c r="AS26">
        <v>9.8033041557459253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33.126951096019894</v>
      </c>
      <c r="BB26">
        <f t="shared" si="0"/>
        <v>759.38384067479171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9.41348049099763</v>
      </c>
      <c r="L27">
        <v>400.70836943530861</v>
      </c>
      <c r="M27">
        <v>28.28324791585991</v>
      </c>
      <c r="N27">
        <v>36.304743041132433</v>
      </c>
      <c r="O27">
        <v>0</v>
      </c>
      <c r="P27">
        <v>31.34096338661038</v>
      </c>
      <c r="Q27">
        <v>0</v>
      </c>
      <c r="R27">
        <v>12.0212021247461</v>
      </c>
      <c r="S27">
        <v>8.0119579474672893</v>
      </c>
      <c r="T27">
        <v>0</v>
      </c>
      <c r="U27">
        <v>107.25673777239041</v>
      </c>
      <c r="V27">
        <v>3.5908455998727136</v>
      </c>
      <c r="W27">
        <v>14.022477437322205</v>
      </c>
      <c r="X27">
        <v>44.081626817698186</v>
      </c>
      <c r="Y27">
        <v>0</v>
      </c>
      <c r="Z27">
        <v>4.0285462304320596</v>
      </c>
      <c r="AA27">
        <v>1.9424160534335211</v>
      </c>
      <c r="AB27">
        <v>4.0153110136241867</v>
      </c>
      <c r="AC27">
        <v>2.9745881133541157</v>
      </c>
      <c r="AD27">
        <v>2.8015316309946128</v>
      </c>
      <c r="AE27">
        <v>5.0470181996122356</v>
      </c>
      <c r="AF27">
        <v>2.4849008504230166</v>
      </c>
      <c r="AG27">
        <v>12.637383449770438</v>
      </c>
      <c r="AH27">
        <v>27.524455872469215</v>
      </c>
      <c r="AI27">
        <v>1.1738789274679553</v>
      </c>
      <c r="AJ27">
        <v>0</v>
      </c>
      <c r="AK27">
        <v>16.067616065326593</v>
      </c>
      <c r="AL27">
        <v>0</v>
      </c>
      <c r="AM27">
        <v>4.8577070526298654</v>
      </c>
      <c r="AN27">
        <v>0.90068309400960134</v>
      </c>
      <c r="AO27">
        <v>0</v>
      </c>
      <c r="AP27">
        <v>0</v>
      </c>
      <c r="AQ27">
        <v>7.0486031606037223</v>
      </c>
      <c r="AR27">
        <v>16.286443645751092</v>
      </c>
      <c r="AS27">
        <v>9.8033041557459253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34.051535650475245</v>
      </c>
      <c r="BB27">
        <f t="shared" si="0"/>
        <v>780.57850383457901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9.41348049099763</v>
      </c>
      <c r="L28">
        <v>400.70836943530861</v>
      </c>
      <c r="M28">
        <v>28.28324791585991</v>
      </c>
      <c r="N28">
        <v>36.304743041132433</v>
      </c>
      <c r="O28">
        <v>0</v>
      </c>
      <c r="P28">
        <v>31.34096338661038</v>
      </c>
      <c r="Q28">
        <v>0</v>
      </c>
      <c r="R28">
        <v>12.0212021247461</v>
      </c>
      <c r="S28">
        <v>8.0119579474672893</v>
      </c>
      <c r="T28">
        <v>0</v>
      </c>
      <c r="U28">
        <v>107.25673777239041</v>
      </c>
      <c r="V28">
        <v>3.5908455998727136</v>
      </c>
      <c r="W28">
        <v>14.022477437322205</v>
      </c>
      <c r="X28">
        <v>44.081626817698186</v>
      </c>
      <c r="Y28">
        <v>0</v>
      </c>
      <c r="Z28">
        <v>4.0285462304320596</v>
      </c>
      <c r="AA28">
        <v>8.6194713972030872</v>
      </c>
      <c r="AB28">
        <v>8.0715951280937261</v>
      </c>
      <c r="AC28">
        <v>5.9491762267082313</v>
      </c>
      <c r="AD28">
        <v>5.6030632619892256</v>
      </c>
      <c r="AE28">
        <v>10.128734683580211</v>
      </c>
      <c r="AF28">
        <v>2.4849008504230166</v>
      </c>
      <c r="AG28">
        <v>12.637383449770438</v>
      </c>
      <c r="AH28">
        <v>38.858055478501356</v>
      </c>
      <c r="AI28">
        <v>5.0868088708937753</v>
      </c>
      <c r="AJ28">
        <v>0</v>
      </c>
      <c r="AK28">
        <v>16.067616065326593</v>
      </c>
      <c r="AL28">
        <v>0</v>
      </c>
      <c r="AM28">
        <v>4.8577070526298654</v>
      </c>
      <c r="AN28">
        <v>0.90068309400960134</v>
      </c>
      <c r="AO28">
        <v>0</v>
      </c>
      <c r="AP28">
        <v>0</v>
      </c>
      <c r="AQ28">
        <v>10.572904873922305</v>
      </c>
      <c r="AR28">
        <v>16.286443645751092</v>
      </c>
      <c r="AS28">
        <v>9.8033041557459253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35.738667540957323</v>
      </c>
      <c r="BB28">
        <f t="shared" si="0"/>
        <v>819.25337889342916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9.41348049099763</v>
      </c>
      <c r="L29">
        <v>400.70836943530861</v>
      </c>
      <c r="M29">
        <v>28.28324791585991</v>
      </c>
      <c r="N29">
        <v>36.304743041132433</v>
      </c>
      <c r="O29">
        <v>0</v>
      </c>
      <c r="P29">
        <v>31.34096338661038</v>
      </c>
      <c r="Q29">
        <v>0</v>
      </c>
      <c r="R29">
        <v>11.540963418980487</v>
      </c>
      <c r="S29">
        <v>8.0119579474672893</v>
      </c>
      <c r="T29">
        <v>0</v>
      </c>
      <c r="U29">
        <v>107.25673777239041</v>
      </c>
      <c r="V29">
        <v>3.4441567088381131</v>
      </c>
      <c r="W29">
        <v>13.459784159411708</v>
      </c>
      <c r="X29">
        <v>42.31811024829392</v>
      </c>
      <c r="Y29">
        <v>0</v>
      </c>
      <c r="Z29">
        <v>4.0285462304320596</v>
      </c>
      <c r="AA29">
        <v>12.953972662909623</v>
      </c>
      <c r="AB29">
        <v>12.144267883353548</v>
      </c>
      <c r="AC29">
        <v>8.9327665440845951</v>
      </c>
      <c r="AD29">
        <v>8.4045946138605299</v>
      </c>
      <c r="AE29">
        <v>15.193102442427028</v>
      </c>
      <c r="AF29">
        <v>4.9698017008460331</v>
      </c>
      <c r="AG29">
        <v>12.637383449770438</v>
      </c>
      <c r="AH29">
        <v>39.991415282300146</v>
      </c>
      <c r="AI29">
        <v>5.0868088708937753</v>
      </c>
      <c r="AJ29">
        <v>0</v>
      </c>
      <c r="AK29">
        <v>16.067616065326593</v>
      </c>
      <c r="AL29">
        <v>0</v>
      </c>
      <c r="AM29">
        <v>4.8577070526298654</v>
      </c>
      <c r="AN29">
        <v>0.90068309400960134</v>
      </c>
      <c r="AO29">
        <v>0</v>
      </c>
      <c r="AP29">
        <v>0</v>
      </c>
      <c r="AQ29">
        <v>14.097206321207445</v>
      </c>
      <c r="AR29">
        <v>14.589939105989037</v>
      </c>
      <c r="AS29">
        <v>9.8033041557459253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36.647800134044985</v>
      </c>
      <c r="BB29">
        <f t="shared" si="0"/>
        <v>840.09382986703235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9.41348049099763</v>
      </c>
      <c r="L30">
        <v>400.70836943530861</v>
      </c>
      <c r="M30">
        <v>28.28324791585991</v>
      </c>
      <c r="N30">
        <v>36.304743041132433</v>
      </c>
      <c r="O30">
        <v>0</v>
      </c>
      <c r="P30">
        <v>31.34096338661038</v>
      </c>
      <c r="Q30">
        <v>0</v>
      </c>
      <c r="R30">
        <v>11.540963418980487</v>
      </c>
      <c r="S30">
        <v>8.0119579474672893</v>
      </c>
      <c r="T30">
        <v>0</v>
      </c>
      <c r="U30">
        <v>107.25673777239041</v>
      </c>
      <c r="V30">
        <v>3.4441567088381131</v>
      </c>
      <c r="W30">
        <v>13.459784159411708</v>
      </c>
      <c r="X30">
        <v>42.31811024829392</v>
      </c>
      <c r="Y30">
        <v>0</v>
      </c>
      <c r="Z30">
        <v>4.0285462304320596</v>
      </c>
      <c r="AA30">
        <v>12.953972662909623</v>
      </c>
      <c r="AB30">
        <v>12.144267883353548</v>
      </c>
      <c r="AC30">
        <v>8.9327665440845951</v>
      </c>
      <c r="AD30">
        <v>8.4045946138605299</v>
      </c>
      <c r="AE30">
        <v>15.193102442427028</v>
      </c>
      <c r="AF30">
        <v>4.9698017008460331</v>
      </c>
      <c r="AG30">
        <v>12.637383449770438</v>
      </c>
      <c r="AH30">
        <v>47.989698526925487</v>
      </c>
      <c r="AI30">
        <v>5.0868088708937753</v>
      </c>
      <c r="AJ30">
        <v>0</v>
      </c>
      <c r="AK30">
        <v>16.067616065326593</v>
      </c>
      <c r="AL30">
        <v>0</v>
      </c>
      <c r="AM30">
        <v>4.8577070526298654</v>
      </c>
      <c r="AN30">
        <v>0.90068309400960134</v>
      </c>
      <c r="AO30">
        <v>0</v>
      </c>
      <c r="AP30">
        <v>0</v>
      </c>
      <c r="AQ30">
        <v>14.097206321207445</v>
      </c>
      <c r="AR30">
        <v>14.589939105989037</v>
      </c>
      <c r="AS30">
        <v>9.8033041557459253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36.982128373670335</v>
      </c>
      <c r="BB30">
        <f t="shared" si="0"/>
        <v>847.75778487203229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9.41348049099763</v>
      </c>
      <c r="L31">
        <v>330.58468895305566</v>
      </c>
      <c r="M31">
        <v>28.28324791585991</v>
      </c>
      <c r="N31">
        <v>36.304743041132433</v>
      </c>
      <c r="O31">
        <v>0</v>
      </c>
      <c r="P31">
        <v>33.290786374415561</v>
      </c>
      <c r="Q31">
        <v>0</v>
      </c>
      <c r="R31">
        <v>11.540963418980487</v>
      </c>
      <c r="S31">
        <v>8.0119579474672893</v>
      </c>
      <c r="T31">
        <v>0</v>
      </c>
      <c r="U31">
        <v>107.25673777239041</v>
      </c>
      <c r="V31">
        <v>3.2876041311636524</v>
      </c>
      <c r="W31">
        <v>13.459784159411708</v>
      </c>
      <c r="X31">
        <v>42.31811024829392</v>
      </c>
      <c r="Y31">
        <v>0</v>
      </c>
      <c r="Z31">
        <v>4.0285462304320596</v>
      </c>
      <c r="AA31">
        <v>12.953972662909623</v>
      </c>
      <c r="AB31">
        <v>12.144267883353548</v>
      </c>
      <c r="AC31">
        <v>8.9327665440845951</v>
      </c>
      <c r="AD31">
        <v>8.4045946138605299</v>
      </c>
      <c r="AE31">
        <v>15.193102442427028</v>
      </c>
      <c r="AF31">
        <v>4.9698017008460331</v>
      </c>
      <c r="AG31">
        <v>12.637383449770438</v>
      </c>
      <c r="AH31">
        <v>47.989698526925487</v>
      </c>
      <c r="AI31">
        <v>5.0868088708937753</v>
      </c>
      <c r="AJ31">
        <v>0</v>
      </c>
      <c r="AK31">
        <v>16.067616065326593</v>
      </c>
      <c r="AL31">
        <v>0</v>
      </c>
      <c r="AM31">
        <v>4.8577070526298654</v>
      </c>
      <c r="AN31">
        <v>0.90068309400960134</v>
      </c>
      <c r="AO31">
        <v>0</v>
      </c>
      <c r="AP31">
        <v>0</v>
      </c>
      <c r="AQ31">
        <v>14.097206321207445</v>
      </c>
      <c r="AR31">
        <v>14.589939105989037</v>
      </c>
      <c r="AS31">
        <v>9.8033041557459253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34.125917232655581</v>
      </c>
      <c r="BB31">
        <f t="shared" si="0"/>
        <v>782.28358594092492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9.7160596060162447</v>
      </c>
      <c r="L32">
        <v>287.56194838834898</v>
      </c>
      <c r="M32">
        <v>28.28324791585991</v>
      </c>
      <c r="N32">
        <v>36.304743041132433</v>
      </c>
      <c r="O32">
        <v>0</v>
      </c>
      <c r="P32">
        <v>34.701593221107501</v>
      </c>
      <c r="Q32">
        <v>0</v>
      </c>
      <c r="R32">
        <v>11.540963418980487</v>
      </c>
      <c r="S32">
        <v>8.0119579474672893</v>
      </c>
      <c r="T32">
        <v>0</v>
      </c>
      <c r="U32">
        <v>107.25673777239041</v>
      </c>
      <c r="V32">
        <v>3.1519252305124552</v>
      </c>
      <c r="W32">
        <v>13.459784159411708</v>
      </c>
      <c r="X32">
        <v>42.31811024829392</v>
      </c>
      <c r="Y32">
        <v>0</v>
      </c>
      <c r="Z32">
        <v>4.0285462304320596</v>
      </c>
      <c r="AA32">
        <v>12.953972662909623</v>
      </c>
      <c r="AB32">
        <v>12.144267883353548</v>
      </c>
      <c r="AC32">
        <v>8.9327665440845951</v>
      </c>
      <c r="AD32">
        <v>8.4045946138605299</v>
      </c>
      <c r="AE32">
        <v>15.193102442427028</v>
      </c>
      <c r="AF32">
        <v>4.9698017008460331</v>
      </c>
      <c r="AG32">
        <v>12.637383449770438</v>
      </c>
      <c r="AH32">
        <v>47.989698526925487</v>
      </c>
      <c r="AI32">
        <v>5.0868088708937753</v>
      </c>
      <c r="AJ32">
        <v>0</v>
      </c>
      <c r="AK32">
        <v>16.067616065326593</v>
      </c>
      <c r="AL32">
        <v>0</v>
      </c>
      <c r="AM32">
        <v>4.8577070526298654</v>
      </c>
      <c r="AN32">
        <v>0.90068309400960134</v>
      </c>
      <c r="AO32">
        <v>0</v>
      </c>
      <c r="AP32">
        <v>0</v>
      </c>
      <c r="AQ32">
        <v>14.097206321207445</v>
      </c>
      <c r="AR32">
        <v>14.589939105989037</v>
      </c>
      <c r="AS32">
        <v>9.8033041557459253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32.393514832203167</v>
      </c>
      <c r="BB32">
        <f t="shared" si="0"/>
        <v>742.57095483772991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9.4134116512383681</v>
      </c>
      <c r="L33">
        <v>280.49517372715115</v>
      </c>
      <c r="M33">
        <v>28.28324791585991</v>
      </c>
      <c r="N33">
        <v>36.304743041132433</v>
      </c>
      <c r="O33">
        <v>0</v>
      </c>
      <c r="P33">
        <v>31.955087282683859</v>
      </c>
      <c r="Q33">
        <v>0</v>
      </c>
      <c r="R33">
        <v>11.540963418980487</v>
      </c>
      <c r="S33">
        <v>8.0119579474672893</v>
      </c>
      <c r="T33">
        <v>0</v>
      </c>
      <c r="U33">
        <v>107.25673777239041</v>
      </c>
      <c r="V33">
        <v>3.1101778764659316</v>
      </c>
      <c r="W33">
        <v>13.459784159411708</v>
      </c>
      <c r="X33">
        <v>42.31811024829392</v>
      </c>
      <c r="Y33">
        <v>0</v>
      </c>
      <c r="Z33">
        <v>4.0285462304320596</v>
      </c>
      <c r="AA33">
        <v>12.953972662909623</v>
      </c>
      <c r="AB33">
        <v>12.144267883353548</v>
      </c>
      <c r="AC33">
        <v>8.9327665440845951</v>
      </c>
      <c r="AD33">
        <v>5.6030632619892256</v>
      </c>
      <c r="AE33">
        <v>10.128734683580211</v>
      </c>
      <c r="AF33">
        <v>2.4849008504230166</v>
      </c>
      <c r="AG33">
        <v>12.637383449770438</v>
      </c>
      <c r="AH33">
        <v>38.858055478501356</v>
      </c>
      <c r="AI33">
        <v>5.0868088708937753</v>
      </c>
      <c r="AJ33">
        <v>0</v>
      </c>
      <c r="AK33">
        <v>16.067616065326593</v>
      </c>
      <c r="AL33">
        <v>0</v>
      </c>
      <c r="AM33">
        <v>4.8577070526298654</v>
      </c>
      <c r="AN33">
        <v>0.90068309400960134</v>
      </c>
      <c r="AO33">
        <v>0</v>
      </c>
      <c r="AP33">
        <v>0</v>
      </c>
      <c r="AQ33">
        <v>14.097206321207445</v>
      </c>
      <c r="AR33">
        <v>16.286443645751092</v>
      </c>
      <c r="AS33">
        <v>9.8033041557459253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31.225471751192348</v>
      </c>
      <c r="BB33">
        <f t="shared" si="0"/>
        <v>715.79538354049157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280.5035612475823</v>
      </c>
      <c r="M34">
        <v>28.28324791585991</v>
      </c>
      <c r="N34">
        <v>36.304743041132433</v>
      </c>
      <c r="O34">
        <v>0</v>
      </c>
      <c r="P34">
        <v>31.955087282683859</v>
      </c>
      <c r="Q34">
        <v>0</v>
      </c>
      <c r="R34">
        <v>11.540963418980487</v>
      </c>
      <c r="S34">
        <v>2.0038574865944709</v>
      </c>
      <c r="T34">
        <v>0</v>
      </c>
      <c r="U34">
        <v>107.25673777239041</v>
      </c>
      <c r="V34">
        <v>3.1101778764659316</v>
      </c>
      <c r="W34">
        <v>13.459784159411708</v>
      </c>
      <c r="X34">
        <v>42.31811024829392</v>
      </c>
      <c r="Y34">
        <v>0</v>
      </c>
      <c r="Z34">
        <v>4.0285462304320596</v>
      </c>
      <c r="AA34">
        <v>8.6194713972030872</v>
      </c>
      <c r="AB34">
        <v>12.144267883353548</v>
      </c>
      <c r="AC34">
        <v>8.9327665440845951</v>
      </c>
      <c r="AD34">
        <v>2.8015316309946128</v>
      </c>
      <c r="AE34">
        <v>5.0470181996122356</v>
      </c>
      <c r="AF34">
        <v>2.4849008504230166</v>
      </c>
      <c r="AG34">
        <v>12.637383449770438</v>
      </c>
      <c r="AH34">
        <v>27.524455872469215</v>
      </c>
      <c r="AI34">
        <v>1.1738789274679553</v>
      </c>
      <c r="AJ34">
        <v>0</v>
      </c>
      <c r="AK34">
        <v>16.067616065326593</v>
      </c>
      <c r="AL34">
        <v>0</v>
      </c>
      <c r="AM34">
        <v>4.8577070526298654</v>
      </c>
      <c r="AN34">
        <v>0.90068309400960134</v>
      </c>
      <c r="AO34">
        <v>0</v>
      </c>
      <c r="AP34">
        <v>0</v>
      </c>
      <c r="AQ34">
        <v>10.572904873922305</v>
      </c>
      <c r="AR34">
        <v>16.286443645751092</v>
      </c>
      <c r="AS34">
        <v>9.8033041557459253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29.285880483484306</v>
      </c>
      <c r="BB34">
        <f t="shared" si="0"/>
        <v>671.3332698391074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272.81382459804837</v>
      </c>
      <c r="M35">
        <v>28.28324791585991</v>
      </c>
      <c r="N35">
        <v>36.304743041132433</v>
      </c>
      <c r="O35">
        <v>0</v>
      </c>
      <c r="P35">
        <v>31.34096338661038</v>
      </c>
      <c r="Q35">
        <v>0</v>
      </c>
      <c r="R35">
        <v>2.0035292963929119</v>
      </c>
      <c r="S35">
        <v>2.0038574865944709</v>
      </c>
      <c r="T35">
        <v>0</v>
      </c>
      <c r="U35">
        <v>107.25673777239041</v>
      </c>
      <c r="V35">
        <v>0</v>
      </c>
      <c r="W35">
        <v>2.0034212929731052</v>
      </c>
      <c r="X35">
        <v>15.028132894176126</v>
      </c>
      <c r="Y35">
        <v>0</v>
      </c>
      <c r="Z35">
        <v>4.0285462304320596</v>
      </c>
      <c r="AA35">
        <v>8.6194713972030872</v>
      </c>
      <c r="AB35">
        <v>12.144267883353548</v>
      </c>
      <c r="AC35">
        <v>5.9491762267082313</v>
      </c>
      <c r="AD35">
        <v>2.6797258472289105</v>
      </c>
      <c r="AE35">
        <v>5.0470181996122356</v>
      </c>
      <c r="AF35">
        <v>0</v>
      </c>
      <c r="AG35">
        <v>12.637383449770438</v>
      </c>
      <c r="AH35">
        <v>19.429027582446253</v>
      </c>
      <c r="AI35">
        <v>0</v>
      </c>
      <c r="AJ35">
        <v>0</v>
      </c>
      <c r="AK35">
        <v>16.067616065326593</v>
      </c>
      <c r="AL35">
        <v>0</v>
      </c>
      <c r="AM35">
        <v>4.8577070526298654</v>
      </c>
      <c r="AN35">
        <v>0.95817398801085363</v>
      </c>
      <c r="AO35">
        <v>0</v>
      </c>
      <c r="AP35">
        <v>0</v>
      </c>
      <c r="AQ35">
        <v>7.0486031606037223</v>
      </c>
      <c r="AR35">
        <v>14.589939105989037</v>
      </c>
      <c r="AS35">
        <v>9.8033041557459253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25.953553873622152</v>
      </c>
      <c r="BB35">
        <f t="shared" si="0"/>
        <v>594.94486415561676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272.81382459804837</v>
      </c>
      <c r="M36">
        <v>28.28324791585991</v>
      </c>
      <c r="N36">
        <v>36.304743041132433</v>
      </c>
      <c r="O36">
        <v>0</v>
      </c>
      <c r="P36">
        <v>31.34096338661038</v>
      </c>
      <c r="Q36">
        <v>0</v>
      </c>
      <c r="R36">
        <v>2.0035292963929119</v>
      </c>
      <c r="S36">
        <v>2.0038574865944709</v>
      </c>
      <c r="T36">
        <v>0</v>
      </c>
      <c r="U36">
        <v>107.25673777239041</v>
      </c>
      <c r="V36">
        <v>0</v>
      </c>
      <c r="W36">
        <v>2.0034212929731052</v>
      </c>
      <c r="X36">
        <v>15.028132894176126</v>
      </c>
      <c r="Y36">
        <v>0</v>
      </c>
      <c r="Z36">
        <v>4.0285462304320596</v>
      </c>
      <c r="AA36">
        <v>8.6194713972030872</v>
      </c>
      <c r="AB36">
        <v>8.0715951280937261</v>
      </c>
      <c r="AC36">
        <v>5.9491762267082313</v>
      </c>
      <c r="AD36">
        <v>0</v>
      </c>
      <c r="AE36">
        <v>4.3372810958624743</v>
      </c>
      <c r="AF36">
        <v>0</v>
      </c>
      <c r="AG36">
        <v>12.637383449770438</v>
      </c>
      <c r="AH36">
        <v>12.952685264036734</v>
      </c>
      <c r="AI36">
        <v>0</v>
      </c>
      <c r="AJ36">
        <v>0</v>
      </c>
      <c r="AK36">
        <v>16.067616065326593</v>
      </c>
      <c r="AL36">
        <v>0</v>
      </c>
      <c r="AM36">
        <v>4.8577070526298654</v>
      </c>
      <c r="AN36">
        <v>0.95817398801085363</v>
      </c>
      <c r="AO36">
        <v>0</v>
      </c>
      <c r="AP36">
        <v>0</v>
      </c>
      <c r="AQ36">
        <v>3.5243017133185819</v>
      </c>
      <c r="AR36">
        <v>14.589939105989037</v>
      </c>
      <c r="AS36">
        <v>9.8033041557459253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25.223609691695348</v>
      </c>
      <c r="BB36">
        <f t="shared" si="0"/>
        <v>578.21202886561025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212.37857266536966</v>
      </c>
      <c r="M37">
        <v>28.28324791585991</v>
      </c>
      <c r="N37">
        <v>36.304743041132433</v>
      </c>
      <c r="O37">
        <v>0</v>
      </c>
      <c r="P37">
        <v>31.34096338661038</v>
      </c>
      <c r="Q37">
        <v>0</v>
      </c>
      <c r="R37">
        <v>2.0036877273432108</v>
      </c>
      <c r="S37">
        <v>3.1302020382208888</v>
      </c>
      <c r="T37">
        <v>0</v>
      </c>
      <c r="U37">
        <v>107.25673777239041</v>
      </c>
      <c r="V37">
        <v>0</v>
      </c>
      <c r="W37">
        <v>2.0034212929731052</v>
      </c>
      <c r="X37">
        <v>15.028132894176126</v>
      </c>
      <c r="Y37">
        <v>0</v>
      </c>
      <c r="Z37">
        <v>4.0285462304320596</v>
      </c>
      <c r="AA37">
        <v>8.6194713972030872</v>
      </c>
      <c r="AB37">
        <v>8.0715951280937261</v>
      </c>
      <c r="AC37">
        <v>5.9491762267082313</v>
      </c>
      <c r="AD37">
        <v>0</v>
      </c>
      <c r="AE37">
        <v>4.3372810958624743</v>
      </c>
      <c r="AF37">
        <v>0</v>
      </c>
      <c r="AG37">
        <v>12.637383449770438</v>
      </c>
      <c r="AH37">
        <v>5.1810741056146945</v>
      </c>
      <c r="AI37">
        <v>0</v>
      </c>
      <c r="AJ37">
        <v>0</v>
      </c>
      <c r="AK37">
        <v>16.067616065326593</v>
      </c>
      <c r="AL37">
        <v>0</v>
      </c>
      <c r="AM37">
        <v>4.8577070526298654</v>
      </c>
      <c r="AN37">
        <v>0.95817398801085363</v>
      </c>
      <c r="AO37">
        <v>0</v>
      </c>
      <c r="AP37">
        <v>1.7716500708920355</v>
      </c>
      <c r="AQ37">
        <v>3.5243017133185819</v>
      </c>
      <c r="AR37">
        <v>14.929239821835324</v>
      </c>
      <c r="AS37">
        <v>9.8033041557459253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22.507888382044701</v>
      </c>
      <c r="BB37">
        <f t="shared" si="0"/>
        <v>515.95834085347531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212.37857266536966</v>
      </c>
      <c r="M38">
        <v>28.28324791585991</v>
      </c>
      <c r="N38">
        <v>36.304743041132433</v>
      </c>
      <c r="O38">
        <v>0</v>
      </c>
      <c r="P38">
        <v>31.34096338661038</v>
      </c>
      <c r="Q38">
        <v>0</v>
      </c>
      <c r="R38">
        <v>2.0036877273432108</v>
      </c>
      <c r="S38">
        <v>3.1302020382208888</v>
      </c>
      <c r="T38">
        <v>0</v>
      </c>
      <c r="U38">
        <v>107.25673777239041</v>
      </c>
      <c r="V38">
        <v>0</v>
      </c>
      <c r="W38">
        <v>3.6009697252312232</v>
      </c>
      <c r="X38">
        <v>15.028132894176126</v>
      </c>
      <c r="Y38">
        <v>0</v>
      </c>
      <c r="Z38">
        <v>4.0285462304320596</v>
      </c>
      <c r="AA38">
        <v>8.6194713972030872</v>
      </c>
      <c r="AB38">
        <v>8.0715951280937261</v>
      </c>
      <c r="AC38">
        <v>5.9491762267082313</v>
      </c>
      <c r="AD38">
        <v>0</v>
      </c>
      <c r="AE38">
        <v>4.3372810958624743</v>
      </c>
      <c r="AF38">
        <v>0</v>
      </c>
      <c r="AG38">
        <v>12.637383449770438</v>
      </c>
      <c r="AH38">
        <v>0</v>
      </c>
      <c r="AI38">
        <v>0</v>
      </c>
      <c r="AJ38">
        <v>0</v>
      </c>
      <c r="AK38">
        <v>16.067616065326593</v>
      </c>
      <c r="AL38">
        <v>0</v>
      </c>
      <c r="AM38">
        <v>4.8577070526298654</v>
      </c>
      <c r="AN38">
        <v>0.95817398801085363</v>
      </c>
      <c r="AO38">
        <v>0</v>
      </c>
      <c r="AP38">
        <v>1.7716500708920355</v>
      </c>
      <c r="AQ38">
        <v>3.5243017133185819</v>
      </c>
      <c r="AR38">
        <v>14.929239821835324</v>
      </c>
      <c r="AS38">
        <v>9.8033041557459253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22.358097008898401</v>
      </c>
      <c r="BB38">
        <f t="shared" si="0"/>
        <v>512.5246065532649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212.37717376070691</v>
      </c>
      <c r="M39">
        <v>28.28324791585991</v>
      </c>
      <c r="N39">
        <v>36.304743041132433</v>
      </c>
      <c r="O39">
        <v>0</v>
      </c>
      <c r="P39">
        <v>31.34096338661038</v>
      </c>
      <c r="Q39">
        <v>0</v>
      </c>
      <c r="R39">
        <v>2.0036877273432108</v>
      </c>
      <c r="S39">
        <v>3.1321711296837105</v>
      </c>
      <c r="T39">
        <v>0</v>
      </c>
      <c r="U39">
        <v>107.25673777239041</v>
      </c>
      <c r="V39">
        <v>0</v>
      </c>
      <c r="W39">
        <v>2.0040123206608618</v>
      </c>
      <c r="X39">
        <v>18.755009322254505</v>
      </c>
      <c r="Y39">
        <v>0</v>
      </c>
      <c r="Z39">
        <v>4.0285462304320596</v>
      </c>
      <c r="AA39">
        <v>8.6194713972030872</v>
      </c>
      <c r="AB39">
        <v>8.0715951280937261</v>
      </c>
      <c r="AC39">
        <v>2.9745881133541157</v>
      </c>
      <c r="AD39">
        <v>0</v>
      </c>
      <c r="AE39">
        <v>0</v>
      </c>
      <c r="AF39">
        <v>0</v>
      </c>
      <c r="AG39">
        <v>12.637383449770438</v>
      </c>
      <c r="AH39">
        <v>0</v>
      </c>
      <c r="AI39">
        <v>0</v>
      </c>
      <c r="AJ39">
        <v>0</v>
      </c>
      <c r="AK39">
        <v>16.067616065326593</v>
      </c>
      <c r="AL39">
        <v>0</v>
      </c>
      <c r="AM39">
        <v>4.8577070526298654</v>
      </c>
      <c r="AN39">
        <v>0.95817398801085363</v>
      </c>
      <c r="AO39">
        <v>0</v>
      </c>
      <c r="AP39">
        <v>1.7716500708920355</v>
      </c>
      <c r="AQ39">
        <v>3.5243017133185819</v>
      </c>
      <c r="AR39">
        <v>14.929239821835324</v>
      </c>
      <c r="AS39">
        <v>9.8033041557459253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22.14151532494402</v>
      </c>
      <c r="BB39">
        <f t="shared" si="0"/>
        <v>507.55980823831095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212.37717376070691</v>
      </c>
      <c r="M40">
        <v>28.28324791585991</v>
      </c>
      <c r="N40">
        <v>36.304743041132433</v>
      </c>
      <c r="O40">
        <v>0</v>
      </c>
      <c r="P40">
        <v>31.34096338661038</v>
      </c>
      <c r="Q40">
        <v>0</v>
      </c>
      <c r="R40">
        <v>2.0036877273432108</v>
      </c>
      <c r="S40">
        <v>3.1321711296837105</v>
      </c>
      <c r="T40">
        <v>0</v>
      </c>
      <c r="U40">
        <v>107.25673777239041</v>
      </c>
      <c r="V40">
        <v>0</v>
      </c>
      <c r="W40">
        <v>2.0040123206608618</v>
      </c>
      <c r="X40">
        <v>15.028684102638497</v>
      </c>
      <c r="Y40">
        <v>0</v>
      </c>
      <c r="Z40">
        <v>4.0285462304320596</v>
      </c>
      <c r="AA40">
        <v>6.7146894130661661</v>
      </c>
      <c r="AB40">
        <v>4.0153110136241867</v>
      </c>
      <c r="AC40">
        <v>0</v>
      </c>
      <c r="AD40">
        <v>0</v>
      </c>
      <c r="AE40">
        <v>0</v>
      </c>
      <c r="AF40">
        <v>0</v>
      </c>
      <c r="AG40">
        <v>12.637383449770438</v>
      </c>
      <c r="AH40">
        <v>0</v>
      </c>
      <c r="AI40">
        <v>0</v>
      </c>
      <c r="AJ40">
        <v>0</v>
      </c>
      <c r="AK40">
        <v>16.067616065326593</v>
      </c>
      <c r="AL40">
        <v>0</v>
      </c>
      <c r="AM40">
        <v>4.8577070526298654</v>
      </c>
      <c r="AN40">
        <v>0.95817398801085363</v>
      </c>
      <c r="AO40">
        <v>0</v>
      </c>
      <c r="AP40">
        <v>1.7716500708920355</v>
      </c>
      <c r="AQ40">
        <v>3.5243017133185819</v>
      </c>
      <c r="AR40">
        <v>14.929239821835324</v>
      </c>
      <c r="AS40">
        <v>9.8033041557459253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21.612244584704118</v>
      </c>
      <c r="BB40">
        <f t="shared" si="0"/>
        <v>495.42709954697415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212.37717376070691</v>
      </c>
      <c r="M41">
        <v>28.28324791585991</v>
      </c>
      <c r="N41">
        <v>36.304743041132433</v>
      </c>
      <c r="O41">
        <v>0</v>
      </c>
      <c r="P41">
        <v>31.955087282683859</v>
      </c>
      <c r="Q41">
        <v>0</v>
      </c>
      <c r="R41">
        <v>2.0036172117198272</v>
      </c>
      <c r="S41">
        <v>3.5483361992701434</v>
      </c>
      <c r="T41">
        <v>0</v>
      </c>
      <c r="U41">
        <v>107.25673777239041</v>
      </c>
      <c r="V41">
        <v>0</v>
      </c>
      <c r="W41">
        <v>2.0040123206608618</v>
      </c>
      <c r="X41">
        <v>15.028684102638497</v>
      </c>
      <c r="Y41">
        <v>0</v>
      </c>
      <c r="Z41">
        <v>4.0285462304320596</v>
      </c>
      <c r="AA41">
        <v>4.2975956142767684</v>
      </c>
      <c r="AB41">
        <v>4.0153110136241867</v>
      </c>
      <c r="AC41">
        <v>0</v>
      </c>
      <c r="AD41">
        <v>0</v>
      </c>
      <c r="AE41">
        <v>0</v>
      </c>
      <c r="AF41">
        <v>0</v>
      </c>
      <c r="AG41">
        <v>12.637383449770438</v>
      </c>
      <c r="AH41">
        <v>0</v>
      </c>
      <c r="AI41">
        <v>0</v>
      </c>
      <c r="AJ41">
        <v>0</v>
      </c>
      <c r="AK41">
        <v>16.067616065326593</v>
      </c>
      <c r="AL41">
        <v>0</v>
      </c>
      <c r="AM41">
        <v>4.8577070526298654</v>
      </c>
      <c r="AN41">
        <v>0.95817398801085363</v>
      </c>
      <c r="AO41">
        <v>0</v>
      </c>
      <c r="AP41">
        <v>1.7716500708920355</v>
      </c>
      <c r="AQ41">
        <v>3.5243017133185819</v>
      </c>
      <c r="AR41">
        <v>14.589939105989037</v>
      </c>
      <c r="AS41">
        <v>9.8033041557459253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21.540090425203875</v>
      </c>
      <c r="BB41">
        <f t="shared" si="0"/>
        <v>493.77307764187526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212.37717376070691</v>
      </c>
      <c r="M42">
        <v>28.28324791585991</v>
      </c>
      <c r="N42">
        <v>36.304743041132433</v>
      </c>
      <c r="O42">
        <v>0</v>
      </c>
      <c r="P42">
        <v>31.955087282683859</v>
      </c>
      <c r="Q42">
        <v>0</v>
      </c>
      <c r="R42">
        <v>2.0036172117198272</v>
      </c>
      <c r="S42">
        <v>3.5483361992701434</v>
      </c>
      <c r="T42">
        <v>0</v>
      </c>
      <c r="U42">
        <v>107.25673777239041</v>
      </c>
      <c r="V42">
        <v>0</v>
      </c>
      <c r="W42">
        <v>2.0040123206608618</v>
      </c>
      <c r="X42">
        <v>15.028684102638497</v>
      </c>
      <c r="Y42">
        <v>0</v>
      </c>
      <c r="Z42">
        <v>4.0285462304320596</v>
      </c>
      <c r="AA42">
        <v>0</v>
      </c>
      <c r="AB42">
        <v>4.0153110136241867</v>
      </c>
      <c r="AC42">
        <v>0</v>
      </c>
      <c r="AD42">
        <v>0</v>
      </c>
      <c r="AE42">
        <v>0</v>
      </c>
      <c r="AF42">
        <v>0</v>
      </c>
      <c r="AG42">
        <v>12.637383449770438</v>
      </c>
      <c r="AH42">
        <v>0</v>
      </c>
      <c r="AI42">
        <v>0</v>
      </c>
      <c r="AJ42">
        <v>0</v>
      </c>
      <c r="AK42">
        <v>16.067616065326593</v>
      </c>
      <c r="AL42">
        <v>0</v>
      </c>
      <c r="AM42">
        <v>4.8577070526298654</v>
      </c>
      <c r="AN42">
        <v>0.95817398801085363</v>
      </c>
      <c r="AO42">
        <v>0</v>
      </c>
      <c r="AP42">
        <v>1.7716500708920355</v>
      </c>
      <c r="AQ42">
        <v>3.5243017133185819</v>
      </c>
      <c r="AR42">
        <v>14.589939105989037</v>
      </c>
      <c r="AS42">
        <v>9.8033041557459253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21.360450928527104</v>
      </c>
      <c r="BB42">
        <f t="shared" si="0"/>
        <v>489.65512152427533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212.37717376070691</v>
      </c>
      <c r="M43">
        <v>28.28324791585991</v>
      </c>
      <c r="N43">
        <v>36.304743041132433</v>
      </c>
      <c r="O43">
        <v>0</v>
      </c>
      <c r="P43">
        <v>31.955087282683859</v>
      </c>
      <c r="Q43">
        <v>0</v>
      </c>
      <c r="R43">
        <v>13.032094914746883</v>
      </c>
      <c r="S43">
        <v>3.5489661867787308</v>
      </c>
      <c r="T43">
        <v>0</v>
      </c>
      <c r="U43">
        <v>107.25673777239041</v>
      </c>
      <c r="V43">
        <v>5.0773266646368063</v>
      </c>
      <c r="W43">
        <v>14.022074813821243</v>
      </c>
      <c r="X43">
        <v>44.079368121635333</v>
      </c>
      <c r="Y43">
        <v>0</v>
      </c>
      <c r="Z43">
        <v>2.0142732753078687</v>
      </c>
      <c r="AA43">
        <v>0</v>
      </c>
      <c r="AB43">
        <v>4.0153110136241867</v>
      </c>
      <c r="AC43">
        <v>0</v>
      </c>
      <c r="AD43">
        <v>0</v>
      </c>
      <c r="AE43">
        <v>0</v>
      </c>
      <c r="AF43">
        <v>0</v>
      </c>
      <c r="AG43">
        <v>12.637383449770438</v>
      </c>
      <c r="AH43">
        <v>0</v>
      </c>
      <c r="AI43">
        <v>0</v>
      </c>
      <c r="AJ43">
        <v>0</v>
      </c>
      <c r="AK43">
        <v>16.067616065326593</v>
      </c>
      <c r="AL43">
        <v>0</v>
      </c>
      <c r="AM43">
        <v>4.8577070526298654</v>
      </c>
      <c r="AN43">
        <v>0.95817398801085363</v>
      </c>
      <c r="AO43">
        <v>0</v>
      </c>
      <c r="AP43">
        <v>0</v>
      </c>
      <c r="AQ43">
        <v>3.5243017133185819</v>
      </c>
      <c r="AR43">
        <v>14.589939105989037</v>
      </c>
      <c r="AS43">
        <v>9.8033041557459253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23.592121906294</v>
      </c>
      <c r="BB43">
        <f t="shared" si="0"/>
        <v>540.81270838782166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212.37717376070691</v>
      </c>
      <c r="M44">
        <v>28.28324791585991</v>
      </c>
      <c r="N44">
        <v>36.304743041132433</v>
      </c>
      <c r="O44">
        <v>0</v>
      </c>
      <c r="P44">
        <v>31.955087282683859</v>
      </c>
      <c r="Q44">
        <v>0</v>
      </c>
      <c r="R44">
        <v>13.032094914746883</v>
      </c>
      <c r="S44">
        <v>3.5489661867787308</v>
      </c>
      <c r="T44">
        <v>0</v>
      </c>
      <c r="U44">
        <v>107.25673777239041</v>
      </c>
      <c r="V44">
        <v>5.0773266646368063</v>
      </c>
      <c r="W44">
        <v>14.022074813821243</v>
      </c>
      <c r="X44">
        <v>44.079368121635333</v>
      </c>
      <c r="Y44">
        <v>0</v>
      </c>
      <c r="Z44">
        <v>2.0142732753078687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12.637383449770438</v>
      </c>
      <c r="AH44">
        <v>0</v>
      </c>
      <c r="AI44">
        <v>0</v>
      </c>
      <c r="AJ44">
        <v>0</v>
      </c>
      <c r="AK44">
        <v>16.067616065326593</v>
      </c>
      <c r="AL44">
        <v>0</v>
      </c>
      <c r="AM44">
        <v>4.8577070526298654</v>
      </c>
      <c r="AN44">
        <v>0.95817398801085363</v>
      </c>
      <c r="AO44">
        <v>0</v>
      </c>
      <c r="AP44">
        <v>0</v>
      </c>
      <c r="AQ44">
        <v>3.5243017133185819</v>
      </c>
      <c r="AR44">
        <v>14.589939105989037</v>
      </c>
      <c r="AS44">
        <v>9.8033041557459253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23.424281905924513</v>
      </c>
      <c r="BB44">
        <f t="shared" si="0"/>
        <v>536.96523737456698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212.37717376070691</v>
      </c>
      <c r="M45">
        <v>28.28324791585991</v>
      </c>
      <c r="N45">
        <v>36.304743041132433</v>
      </c>
      <c r="O45">
        <v>0</v>
      </c>
      <c r="P45">
        <v>31.955087282683859</v>
      </c>
      <c r="Q45">
        <v>0</v>
      </c>
      <c r="R45">
        <v>13.032094914746883</v>
      </c>
      <c r="S45">
        <v>3.5489661867787308</v>
      </c>
      <c r="T45">
        <v>0</v>
      </c>
      <c r="U45">
        <v>107.25673777239041</v>
      </c>
      <c r="V45">
        <v>4.9376346610124235</v>
      </c>
      <c r="W45">
        <v>14.022074813821243</v>
      </c>
      <c r="X45">
        <v>44.079368121635333</v>
      </c>
      <c r="Y45">
        <v>0</v>
      </c>
      <c r="Z45">
        <v>2.0142732753078687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12.637383449770438</v>
      </c>
      <c r="AH45">
        <v>0</v>
      </c>
      <c r="AI45">
        <v>0</v>
      </c>
      <c r="AJ45">
        <v>0</v>
      </c>
      <c r="AK45">
        <v>16.067616065326593</v>
      </c>
      <c r="AL45">
        <v>0</v>
      </c>
      <c r="AM45">
        <v>4.8577070526298654</v>
      </c>
      <c r="AN45">
        <v>0.95817398801085363</v>
      </c>
      <c r="AO45">
        <v>0</v>
      </c>
      <c r="AP45">
        <v>0</v>
      </c>
      <c r="AQ45">
        <v>3.5243017133185819</v>
      </c>
      <c r="AR45">
        <v>14.589939105989037</v>
      </c>
      <c r="AS45">
        <v>9.8033041557459253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23.418442780173013</v>
      </c>
      <c r="BB45">
        <f t="shared" si="0"/>
        <v>536.83138449669411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212.37717376070691</v>
      </c>
      <c r="M46">
        <v>28.28324791585991</v>
      </c>
      <c r="N46">
        <v>36.304743041132433</v>
      </c>
      <c r="O46">
        <v>0</v>
      </c>
      <c r="P46">
        <v>31.955087282683859</v>
      </c>
      <c r="Q46">
        <v>0</v>
      </c>
      <c r="R46">
        <v>13.032094914746883</v>
      </c>
      <c r="S46">
        <v>3.5489661867787308</v>
      </c>
      <c r="T46">
        <v>0</v>
      </c>
      <c r="U46">
        <v>107.25673777239041</v>
      </c>
      <c r="V46">
        <v>4.8750008175323503</v>
      </c>
      <c r="W46">
        <v>14.022074813821243</v>
      </c>
      <c r="X46">
        <v>44.079368121635333</v>
      </c>
      <c r="Y46">
        <v>0</v>
      </c>
      <c r="Z46">
        <v>2.0142732753078687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12.637383449770438</v>
      </c>
      <c r="AH46">
        <v>0</v>
      </c>
      <c r="AI46">
        <v>0</v>
      </c>
      <c r="AJ46">
        <v>0</v>
      </c>
      <c r="AK46">
        <v>16.067616065326593</v>
      </c>
      <c r="AL46">
        <v>0</v>
      </c>
      <c r="AM46">
        <v>4.8577070526298654</v>
      </c>
      <c r="AN46">
        <v>0.95817398801085363</v>
      </c>
      <c r="AO46">
        <v>0</v>
      </c>
      <c r="AP46">
        <v>0</v>
      </c>
      <c r="AQ46">
        <v>3.5243017133185819</v>
      </c>
      <c r="AR46">
        <v>14.589939105989037</v>
      </c>
      <c r="AS46">
        <v>9.8033041557459253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23.415824685515549</v>
      </c>
      <c r="BB46">
        <f t="shared" si="0"/>
        <v>536.77136874787152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5.0617543335786275</v>
      </c>
      <c r="L47">
        <v>212.37717376070691</v>
      </c>
      <c r="M47">
        <v>28.28324791585991</v>
      </c>
      <c r="N47">
        <v>36.304743041132433</v>
      </c>
      <c r="O47">
        <v>0</v>
      </c>
      <c r="P47">
        <v>31.151782305996434</v>
      </c>
      <c r="Q47">
        <v>0</v>
      </c>
      <c r="R47">
        <v>13.032094914746883</v>
      </c>
      <c r="S47">
        <v>4.1420371376138672</v>
      </c>
      <c r="T47">
        <v>0</v>
      </c>
      <c r="U47">
        <v>107.25673777239041</v>
      </c>
      <c r="V47">
        <v>5.0834819066189008</v>
      </c>
      <c r="W47">
        <v>14.024458418776911</v>
      </c>
      <c r="X47">
        <v>44.080488156088258</v>
      </c>
      <c r="Y47">
        <v>0</v>
      </c>
      <c r="Z47">
        <v>2.0142732753078687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12.637383449770438</v>
      </c>
      <c r="AH47">
        <v>0</v>
      </c>
      <c r="AI47">
        <v>0</v>
      </c>
      <c r="AJ47">
        <v>0</v>
      </c>
      <c r="AK47">
        <v>16.067616065326593</v>
      </c>
      <c r="AL47">
        <v>0</v>
      </c>
      <c r="AM47">
        <v>4.8577070526298654</v>
      </c>
      <c r="AN47">
        <v>0.95817398801085363</v>
      </c>
      <c r="AO47">
        <v>0</v>
      </c>
      <c r="AP47">
        <v>7.8739875079914576E-2</v>
      </c>
      <c r="AQ47">
        <v>3.5243017133185819</v>
      </c>
      <c r="AR47">
        <v>14.589939105989037</v>
      </c>
      <c r="AS47">
        <v>9.8033041557459253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23.630770522807946</v>
      </c>
      <c r="BB47">
        <f t="shared" si="0"/>
        <v>541.69866782188058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5.0617183245407489</v>
      </c>
      <c r="L48">
        <v>212.37717376070691</v>
      </c>
      <c r="M48">
        <v>28.28324791585991</v>
      </c>
      <c r="N48">
        <v>36.304743041132433</v>
      </c>
      <c r="O48">
        <v>0</v>
      </c>
      <c r="P48">
        <v>31.957487029592979</v>
      </c>
      <c r="Q48">
        <v>0</v>
      </c>
      <c r="R48">
        <v>13.032094914746883</v>
      </c>
      <c r="S48">
        <v>4.1420371376138672</v>
      </c>
      <c r="T48">
        <v>0</v>
      </c>
      <c r="U48">
        <v>107.25673777239041</v>
      </c>
      <c r="V48">
        <v>5.0834819066189008</v>
      </c>
      <c r="W48">
        <v>14.024458418776911</v>
      </c>
      <c r="X48">
        <v>44.080488156088258</v>
      </c>
      <c r="Y48">
        <v>0</v>
      </c>
      <c r="Z48">
        <v>2.0142732753078687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12.637383449770438</v>
      </c>
      <c r="AH48">
        <v>0</v>
      </c>
      <c r="AI48">
        <v>0</v>
      </c>
      <c r="AJ48">
        <v>0</v>
      </c>
      <c r="AK48">
        <v>16.067616065326593</v>
      </c>
      <c r="AL48">
        <v>0</v>
      </c>
      <c r="AM48">
        <v>4.8577070526298654</v>
      </c>
      <c r="AN48">
        <v>0.95817398801085363</v>
      </c>
      <c r="AO48">
        <v>0</v>
      </c>
      <c r="AP48">
        <v>7.8739875079914576E-2</v>
      </c>
      <c r="AQ48">
        <v>3.5243017133185819</v>
      </c>
      <c r="AR48">
        <v>14.589939105989037</v>
      </c>
      <c r="AS48">
        <v>9.8033041557459253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23.664447475076496</v>
      </c>
      <c r="BB48">
        <f t="shared" si="0"/>
        <v>542.47065958417068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5.0617543335786275</v>
      </c>
      <c r="L49">
        <v>212.37717376070691</v>
      </c>
      <c r="M49">
        <v>28.28324791585991</v>
      </c>
      <c r="N49">
        <v>36.304743041132433</v>
      </c>
      <c r="O49">
        <v>0</v>
      </c>
      <c r="P49">
        <v>31.957487029592979</v>
      </c>
      <c r="Q49">
        <v>0</v>
      </c>
      <c r="R49">
        <v>13.032094914746883</v>
      </c>
      <c r="S49">
        <v>3.9545851536395586</v>
      </c>
      <c r="T49">
        <v>0</v>
      </c>
      <c r="U49">
        <v>107.25673777239041</v>
      </c>
      <c r="V49">
        <v>5.0834819066189008</v>
      </c>
      <c r="W49">
        <v>14.026045714750886</v>
      </c>
      <c r="X49">
        <v>44.073920052482386</v>
      </c>
      <c r="Y49">
        <v>0</v>
      </c>
      <c r="Z49">
        <v>2.0142732753078687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12.637383449770438</v>
      </c>
      <c r="AH49">
        <v>0</v>
      </c>
      <c r="AI49">
        <v>0</v>
      </c>
      <c r="AJ49">
        <v>0</v>
      </c>
      <c r="AK49">
        <v>16.067616065326593</v>
      </c>
      <c r="AL49">
        <v>0</v>
      </c>
      <c r="AM49">
        <v>4.8577070526298654</v>
      </c>
      <c r="AN49">
        <v>0.97733667201001884</v>
      </c>
      <c r="AO49">
        <v>0</v>
      </c>
      <c r="AP49">
        <v>7.8739875079914576E-2</v>
      </c>
      <c r="AQ49">
        <v>3.5243017133185819</v>
      </c>
      <c r="AR49">
        <v>14.589939105989037</v>
      </c>
      <c r="AS49">
        <v>9.8033041557459253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23.657206289756306</v>
      </c>
      <c r="BB49">
        <f t="shared" si="0"/>
        <v>542.30466667092162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5.0617183245407489</v>
      </c>
      <c r="L50">
        <v>212.37717376070691</v>
      </c>
      <c r="M50">
        <v>28.28324791585991</v>
      </c>
      <c r="N50">
        <v>36.304743041132433</v>
      </c>
      <c r="O50">
        <v>0</v>
      </c>
      <c r="P50">
        <v>31.957487029592979</v>
      </c>
      <c r="Q50">
        <v>0</v>
      </c>
      <c r="R50">
        <v>13.032094914746883</v>
      </c>
      <c r="S50">
        <v>3.9545851536395586</v>
      </c>
      <c r="T50">
        <v>0</v>
      </c>
      <c r="U50">
        <v>107.25673777239041</v>
      </c>
      <c r="V50">
        <v>5.0834819066189008</v>
      </c>
      <c r="W50">
        <v>14.026045714750886</v>
      </c>
      <c r="X50">
        <v>44.073920052482386</v>
      </c>
      <c r="Y50">
        <v>0</v>
      </c>
      <c r="Z50">
        <v>2.0142732753078687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12.637383449770438</v>
      </c>
      <c r="AH50">
        <v>0</v>
      </c>
      <c r="AI50">
        <v>0</v>
      </c>
      <c r="AJ50">
        <v>0</v>
      </c>
      <c r="AK50">
        <v>16.067616065326593</v>
      </c>
      <c r="AL50">
        <v>0</v>
      </c>
      <c r="AM50">
        <v>4.8577070526298654</v>
      </c>
      <c r="AN50">
        <v>0.97733667201001884</v>
      </c>
      <c r="AO50">
        <v>0</v>
      </c>
      <c r="AP50">
        <v>7.8739875079914576E-2</v>
      </c>
      <c r="AQ50">
        <v>3.5243017133185819</v>
      </c>
      <c r="AR50">
        <v>14.589939105989037</v>
      </c>
      <c r="AS50">
        <v>9.8033041557459253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23.657204784578521</v>
      </c>
      <c r="BB50">
        <f t="shared" si="0"/>
        <v>542.30463216706153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5.0617543335786275</v>
      </c>
      <c r="L51">
        <v>212.37717376070691</v>
      </c>
      <c r="M51">
        <v>28.28324791585991</v>
      </c>
      <c r="N51">
        <v>36.304743041132433</v>
      </c>
      <c r="O51">
        <v>0</v>
      </c>
      <c r="P51">
        <v>31.957487029592979</v>
      </c>
      <c r="Q51">
        <v>0</v>
      </c>
      <c r="R51">
        <v>13.032094914746883</v>
      </c>
      <c r="S51">
        <v>3.9545851536395586</v>
      </c>
      <c r="T51">
        <v>0</v>
      </c>
      <c r="U51">
        <v>107.25673777239041</v>
      </c>
      <c r="V51">
        <v>5.0828039502406082</v>
      </c>
      <c r="W51">
        <v>14.026045714750886</v>
      </c>
      <c r="X51">
        <v>44.073476278584167</v>
      </c>
      <c r="Y51">
        <v>0</v>
      </c>
      <c r="Z51">
        <v>2.0142732753078687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12.637383449770438</v>
      </c>
      <c r="AH51">
        <v>0</v>
      </c>
      <c r="AI51">
        <v>0</v>
      </c>
      <c r="AJ51">
        <v>0</v>
      </c>
      <c r="AK51">
        <v>16.067616065326593</v>
      </c>
      <c r="AL51">
        <v>0</v>
      </c>
      <c r="AM51">
        <v>4.8577070526298654</v>
      </c>
      <c r="AN51">
        <v>0.97733667201001884</v>
      </c>
      <c r="AO51">
        <v>0</v>
      </c>
      <c r="AP51">
        <v>7.8739875079914576E-2</v>
      </c>
      <c r="AQ51">
        <v>3.5243017133185819</v>
      </c>
      <c r="AR51">
        <v>14.589939105989037</v>
      </c>
      <c r="AS51">
        <v>9.8033041557459253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23.65715940143075</v>
      </c>
      <c r="BB51">
        <f t="shared" si="0"/>
        <v>542.30359182897075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5.0617183245407489</v>
      </c>
      <c r="L52">
        <v>212.37717376070691</v>
      </c>
      <c r="M52">
        <v>28.28324791585991</v>
      </c>
      <c r="N52">
        <v>36.304743041132433</v>
      </c>
      <c r="O52">
        <v>0</v>
      </c>
      <c r="P52">
        <v>31.957487029592979</v>
      </c>
      <c r="Q52">
        <v>0</v>
      </c>
      <c r="R52">
        <v>13.032094914746883</v>
      </c>
      <c r="S52">
        <v>3.9545851536395586</v>
      </c>
      <c r="T52">
        <v>0</v>
      </c>
      <c r="U52">
        <v>107.25673777239041</v>
      </c>
      <c r="V52">
        <v>5.0828039502406082</v>
      </c>
      <c r="W52">
        <v>14.026045714750886</v>
      </c>
      <c r="X52">
        <v>44.073476278584167</v>
      </c>
      <c r="Y52">
        <v>0</v>
      </c>
      <c r="Z52">
        <v>2.0142732753078687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12.637383449770438</v>
      </c>
      <c r="AH52">
        <v>0</v>
      </c>
      <c r="AI52">
        <v>0</v>
      </c>
      <c r="AJ52">
        <v>0</v>
      </c>
      <c r="AK52">
        <v>16.067616065326593</v>
      </c>
      <c r="AL52">
        <v>0</v>
      </c>
      <c r="AM52">
        <v>4.8577070526298654</v>
      </c>
      <c r="AN52">
        <v>0.97733667201001884</v>
      </c>
      <c r="AO52">
        <v>0</v>
      </c>
      <c r="AP52">
        <v>7.8739875079914576E-2</v>
      </c>
      <c r="AQ52">
        <v>3.5243017133185819</v>
      </c>
      <c r="AR52">
        <v>14.589939105989037</v>
      </c>
      <c r="AS52">
        <v>9.8033041557459253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23.657157896252965</v>
      </c>
      <c r="BB52">
        <f t="shared" si="0"/>
        <v>542.30355732511055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5.0617543335786275</v>
      </c>
      <c r="L53">
        <v>212.37717376070691</v>
      </c>
      <c r="M53">
        <v>28.28324791585991</v>
      </c>
      <c r="N53">
        <v>36.304743041132433</v>
      </c>
      <c r="O53">
        <v>0</v>
      </c>
      <c r="P53">
        <v>31.957487029592979</v>
      </c>
      <c r="Q53">
        <v>0</v>
      </c>
      <c r="R53">
        <v>13.032094914746883</v>
      </c>
      <c r="S53">
        <v>3.9545851536395586</v>
      </c>
      <c r="T53">
        <v>0</v>
      </c>
      <c r="U53">
        <v>107.25673777239041</v>
      </c>
      <c r="V53">
        <v>6.3690261376230666</v>
      </c>
      <c r="W53">
        <v>14.263678901705971</v>
      </c>
      <c r="X53">
        <v>45.335591897144809</v>
      </c>
      <c r="Y53">
        <v>0</v>
      </c>
      <c r="Z53">
        <v>2.0142732753078687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12.637383449770438</v>
      </c>
      <c r="AH53">
        <v>0</v>
      </c>
      <c r="AI53">
        <v>0</v>
      </c>
      <c r="AJ53">
        <v>0</v>
      </c>
      <c r="AK53">
        <v>16.067616065326593</v>
      </c>
      <c r="AL53">
        <v>0</v>
      </c>
      <c r="AM53">
        <v>4.8577070526298654</v>
      </c>
      <c r="AN53">
        <v>0.97733667201001884</v>
      </c>
      <c r="AO53">
        <v>0</v>
      </c>
      <c r="AP53">
        <v>7.8739875079914576E-2</v>
      </c>
      <c r="AQ53">
        <v>3.5243017133185819</v>
      </c>
      <c r="AR53">
        <v>14.589939105989037</v>
      </c>
      <c r="AS53">
        <v>9.8033041557459253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23.773612988933895</v>
      </c>
      <c r="BB53">
        <f t="shared" si="0"/>
        <v>544.97310923436578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5.0617183245407489</v>
      </c>
      <c r="L54">
        <v>212.37717376070691</v>
      </c>
      <c r="M54">
        <v>28.28324791585991</v>
      </c>
      <c r="N54">
        <v>36.304743041132433</v>
      </c>
      <c r="O54">
        <v>0</v>
      </c>
      <c r="P54">
        <v>31.957487029592979</v>
      </c>
      <c r="Q54">
        <v>0</v>
      </c>
      <c r="R54">
        <v>0</v>
      </c>
      <c r="S54">
        <v>3.9545851536395586</v>
      </c>
      <c r="T54">
        <v>0</v>
      </c>
      <c r="U54">
        <v>107.25673777239041</v>
      </c>
      <c r="V54">
        <v>0</v>
      </c>
      <c r="W54">
        <v>2.0038905141846342</v>
      </c>
      <c r="X54">
        <v>14.025293368600117</v>
      </c>
      <c r="Y54">
        <v>0</v>
      </c>
      <c r="Z54">
        <v>2.0142732753078687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12.637383449770438</v>
      </c>
      <c r="AH54">
        <v>0</v>
      </c>
      <c r="AI54">
        <v>0</v>
      </c>
      <c r="AJ54">
        <v>0</v>
      </c>
      <c r="AK54">
        <v>16.067616065326593</v>
      </c>
      <c r="AL54">
        <v>0</v>
      </c>
      <c r="AM54">
        <v>4.8577070526298654</v>
      </c>
      <c r="AN54">
        <v>0.97733667201001884</v>
      </c>
      <c r="AO54">
        <v>0</v>
      </c>
      <c r="AP54">
        <v>7.8739875079914576E-2</v>
      </c>
      <c r="AQ54">
        <v>3.5243017133185819</v>
      </c>
      <c r="AR54">
        <v>14.589939105989037</v>
      </c>
      <c r="AS54">
        <v>9.8033041557459253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21.141414990675489</v>
      </c>
      <c r="BB54">
        <f t="shared" si="0"/>
        <v>484.63406325515052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5.0617543335786275</v>
      </c>
      <c r="L55">
        <v>212.37717376070691</v>
      </c>
      <c r="M55">
        <v>28.28324791585991</v>
      </c>
      <c r="N55">
        <v>36.304743041132433</v>
      </c>
      <c r="O55">
        <v>0</v>
      </c>
      <c r="P55">
        <v>31.957487029592979</v>
      </c>
      <c r="Q55">
        <v>0</v>
      </c>
      <c r="R55">
        <v>0</v>
      </c>
      <c r="S55">
        <v>3.9545851536395586</v>
      </c>
      <c r="T55">
        <v>0</v>
      </c>
      <c r="U55">
        <v>107.25673777239041</v>
      </c>
      <c r="V55">
        <v>0</v>
      </c>
      <c r="W55">
        <v>2.0038905141846342</v>
      </c>
      <c r="X55">
        <v>14.025293368600117</v>
      </c>
      <c r="Y55">
        <v>0</v>
      </c>
      <c r="Z55">
        <v>2.0142732753078687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2.4849008504230166</v>
      </c>
      <c r="AG55">
        <v>12.637383449770438</v>
      </c>
      <c r="AH55">
        <v>0</v>
      </c>
      <c r="AI55">
        <v>0</v>
      </c>
      <c r="AJ55">
        <v>0</v>
      </c>
      <c r="AK55">
        <v>16.067616065326593</v>
      </c>
      <c r="AL55">
        <v>0</v>
      </c>
      <c r="AM55">
        <v>4.8577070526298654</v>
      </c>
      <c r="AN55">
        <v>0.97733667201001884</v>
      </c>
      <c r="AO55">
        <v>0</v>
      </c>
      <c r="AP55">
        <v>7.8739875079914576E-2</v>
      </c>
      <c r="AQ55">
        <v>3.5243017133185819</v>
      </c>
      <c r="AR55">
        <v>14.589939105989037</v>
      </c>
      <c r="AS55">
        <v>9.8033041557459253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21.245285351400948</v>
      </c>
      <c r="BB55">
        <f t="shared" si="0"/>
        <v>487.01512975388596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5.0617183245407489</v>
      </c>
      <c r="L56">
        <v>212.37717376070691</v>
      </c>
      <c r="M56">
        <v>28.28324791585991</v>
      </c>
      <c r="N56">
        <v>36.304743041132433</v>
      </c>
      <c r="O56">
        <v>0</v>
      </c>
      <c r="P56">
        <v>31.957487029592979</v>
      </c>
      <c r="Q56">
        <v>0</v>
      </c>
      <c r="R56">
        <v>0</v>
      </c>
      <c r="S56">
        <v>3.9545851536395586</v>
      </c>
      <c r="T56">
        <v>0</v>
      </c>
      <c r="U56">
        <v>107.25673777239041</v>
      </c>
      <c r="V56">
        <v>0</v>
      </c>
      <c r="W56">
        <v>2.0038905141846342</v>
      </c>
      <c r="X56">
        <v>14.025293368600117</v>
      </c>
      <c r="Y56">
        <v>0</v>
      </c>
      <c r="Z56">
        <v>2.0142732753078687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2.4849008504230166</v>
      </c>
      <c r="AG56">
        <v>12.637383449770438</v>
      </c>
      <c r="AH56">
        <v>0</v>
      </c>
      <c r="AI56">
        <v>0</v>
      </c>
      <c r="AJ56">
        <v>0</v>
      </c>
      <c r="AK56">
        <v>16.067616065326593</v>
      </c>
      <c r="AL56">
        <v>0</v>
      </c>
      <c r="AM56">
        <v>4.8577070526298654</v>
      </c>
      <c r="AN56">
        <v>0.97733667201001884</v>
      </c>
      <c r="AO56">
        <v>0</v>
      </c>
      <c r="AP56">
        <v>7.8739875079914576E-2</v>
      </c>
      <c r="AQ56">
        <v>3.5243017133185819</v>
      </c>
      <c r="AR56">
        <v>14.589939105989037</v>
      </c>
      <c r="AS56">
        <v>9.8033041557459253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21.24528384622317</v>
      </c>
      <c r="BB56">
        <f t="shared" si="0"/>
        <v>487.01509525002587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5.0616680855602461</v>
      </c>
      <c r="L57">
        <v>212.37717376070691</v>
      </c>
      <c r="M57">
        <v>28.28324791585991</v>
      </c>
      <c r="N57">
        <v>36.304743041132433</v>
      </c>
      <c r="O57">
        <v>0</v>
      </c>
      <c r="P57">
        <v>31.957487029592979</v>
      </c>
      <c r="Q57">
        <v>0</v>
      </c>
      <c r="R57">
        <v>0</v>
      </c>
      <c r="S57">
        <v>3.9545851536395586</v>
      </c>
      <c r="T57">
        <v>0</v>
      </c>
      <c r="U57">
        <v>107.25673777239041</v>
      </c>
      <c r="V57">
        <v>0</v>
      </c>
      <c r="W57">
        <v>2.0038905141846342</v>
      </c>
      <c r="X57">
        <v>14.025293368600117</v>
      </c>
      <c r="Y57">
        <v>0</v>
      </c>
      <c r="Z57">
        <v>2.0142732753078687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2.4849008504230166</v>
      </c>
      <c r="AG57">
        <v>12.637383449770438</v>
      </c>
      <c r="AH57">
        <v>0</v>
      </c>
      <c r="AI57">
        <v>0</v>
      </c>
      <c r="AJ57">
        <v>0</v>
      </c>
      <c r="AK57">
        <v>16.067616065326593</v>
      </c>
      <c r="AL57">
        <v>0</v>
      </c>
      <c r="AM57">
        <v>4.8577070526298654</v>
      </c>
      <c r="AN57">
        <v>0.97733667201001884</v>
      </c>
      <c r="AO57">
        <v>0</v>
      </c>
      <c r="AP57">
        <v>7.8739875079914576E-2</v>
      </c>
      <c r="AQ57">
        <v>3.5243017133185819</v>
      </c>
      <c r="AR57">
        <v>14.589939105989037</v>
      </c>
      <c r="AS57">
        <v>9.8033041557459253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21.245281746233783</v>
      </c>
      <c r="BB57">
        <f t="shared" si="0"/>
        <v>487.01504711103473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5.0617720564640427</v>
      </c>
      <c r="L58">
        <v>212.37717376070691</v>
      </c>
      <c r="M58">
        <v>28.28324791585991</v>
      </c>
      <c r="N58">
        <v>36.304743041132433</v>
      </c>
      <c r="O58">
        <v>0</v>
      </c>
      <c r="P58">
        <v>31.957487029592979</v>
      </c>
      <c r="Q58">
        <v>0</v>
      </c>
      <c r="R58">
        <v>0</v>
      </c>
      <c r="S58">
        <v>3.9545851536395586</v>
      </c>
      <c r="T58">
        <v>0</v>
      </c>
      <c r="U58">
        <v>107.25673777239041</v>
      </c>
      <c r="V58">
        <v>0</v>
      </c>
      <c r="W58">
        <v>2.0038905141846342</v>
      </c>
      <c r="X58">
        <v>14.025293368600117</v>
      </c>
      <c r="Y58">
        <v>0</v>
      </c>
      <c r="Z58">
        <v>2.0142732753078687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2.4849008504230166</v>
      </c>
      <c r="AG58">
        <v>12.637383449770438</v>
      </c>
      <c r="AH58">
        <v>0</v>
      </c>
      <c r="AI58">
        <v>0</v>
      </c>
      <c r="AJ58">
        <v>0</v>
      </c>
      <c r="AK58">
        <v>16.067616065326593</v>
      </c>
      <c r="AL58">
        <v>0</v>
      </c>
      <c r="AM58">
        <v>4.8577070526298654</v>
      </c>
      <c r="AN58">
        <v>0.97733667201001884</v>
      </c>
      <c r="AO58">
        <v>0</v>
      </c>
      <c r="AP58">
        <v>7.8739875079914576E-2</v>
      </c>
      <c r="AQ58">
        <v>3.5243017133185819</v>
      </c>
      <c r="AR58">
        <v>14.589939105989037</v>
      </c>
      <c r="AS58">
        <v>9.8033041557459253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21.245286092217565</v>
      </c>
      <c r="BB58">
        <f t="shared" si="0"/>
        <v>487.01514673595477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5.061735934379838</v>
      </c>
      <c r="L59">
        <v>212.37717376070691</v>
      </c>
      <c r="M59">
        <v>28.28324791585991</v>
      </c>
      <c r="N59">
        <v>36.304743041132433</v>
      </c>
      <c r="O59">
        <v>0</v>
      </c>
      <c r="P59">
        <v>31.957487029592979</v>
      </c>
      <c r="Q59">
        <v>0</v>
      </c>
      <c r="R59">
        <v>0</v>
      </c>
      <c r="S59">
        <v>3.9545851536395586</v>
      </c>
      <c r="T59">
        <v>0</v>
      </c>
      <c r="U59">
        <v>107.25673777239041</v>
      </c>
      <c r="V59">
        <v>0</v>
      </c>
      <c r="W59">
        <v>2.0032651327245654</v>
      </c>
      <c r="X59">
        <v>14.025293368600117</v>
      </c>
      <c r="Y59">
        <v>0</v>
      </c>
      <c r="Z59">
        <v>2.0142732753078687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2.4849008504230166</v>
      </c>
      <c r="AG59">
        <v>12.637383449770438</v>
      </c>
      <c r="AH59">
        <v>0</v>
      </c>
      <c r="AI59">
        <v>0</v>
      </c>
      <c r="AJ59">
        <v>0</v>
      </c>
      <c r="AK59">
        <v>16.067616065326593</v>
      </c>
      <c r="AL59">
        <v>0</v>
      </c>
      <c r="AM59">
        <v>4.8577070526298654</v>
      </c>
      <c r="AN59">
        <v>0.97733667201001884</v>
      </c>
      <c r="AO59">
        <v>0</v>
      </c>
      <c r="AP59">
        <v>7.8739875079914576E-2</v>
      </c>
      <c r="AQ59">
        <v>3.5243017133185819</v>
      </c>
      <c r="AR59">
        <v>14.589939105989037</v>
      </c>
      <c r="AS59">
        <v>9.8033041557459253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21.245258441369412</v>
      </c>
      <c r="BB59">
        <f t="shared" si="0"/>
        <v>487.01451288325859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5.0616635081303567</v>
      </c>
      <c r="L60">
        <v>212.37717376070691</v>
      </c>
      <c r="M60">
        <v>28.28324791585991</v>
      </c>
      <c r="N60">
        <v>36.304743041132433</v>
      </c>
      <c r="O60">
        <v>0</v>
      </c>
      <c r="P60">
        <v>31.957487029592979</v>
      </c>
      <c r="Q60">
        <v>0</v>
      </c>
      <c r="R60">
        <v>0</v>
      </c>
      <c r="S60">
        <v>3.9545851536395586</v>
      </c>
      <c r="T60">
        <v>0</v>
      </c>
      <c r="U60">
        <v>107.25673777239041</v>
      </c>
      <c r="V60">
        <v>0</v>
      </c>
      <c r="W60">
        <v>2.0032651327245654</v>
      </c>
      <c r="X60">
        <v>14.025293368600117</v>
      </c>
      <c r="Y60">
        <v>0</v>
      </c>
      <c r="Z60">
        <v>2.0142732753078687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2.4849008504230166</v>
      </c>
      <c r="AG60">
        <v>12.637383449770438</v>
      </c>
      <c r="AH60">
        <v>0</v>
      </c>
      <c r="AI60">
        <v>0</v>
      </c>
      <c r="AJ60">
        <v>0</v>
      </c>
      <c r="AK60">
        <v>16.067616065326593</v>
      </c>
      <c r="AL60">
        <v>0</v>
      </c>
      <c r="AM60">
        <v>4.8577070526298654</v>
      </c>
      <c r="AN60">
        <v>0.97733667201001884</v>
      </c>
      <c r="AO60">
        <v>0</v>
      </c>
      <c r="AP60">
        <v>7.8739875079914576E-2</v>
      </c>
      <c r="AQ60">
        <v>3.5243017133185819</v>
      </c>
      <c r="AR60">
        <v>14.589939105989037</v>
      </c>
      <c r="AS60">
        <v>9.8033041557459253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21.245255413952183</v>
      </c>
      <c r="BB60">
        <f t="shared" si="0"/>
        <v>487.01444348442635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2.4211798888173282</v>
      </c>
      <c r="L61">
        <v>212.37717376070691</v>
      </c>
      <c r="M61">
        <v>28.28324791585991</v>
      </c>
      <c r="N61">
        <v>36.304743041132433</v>
      </c>
      <c r="O61">
        <v>0</v>
      </c>
      <c r="P61">
        <v>31.957487029592979</v>
      </c>
      <c r="Q61">
        <v>0</v>
      </c>
      <c r="R61">
        <v>0</v>
      </c>
      <c r="S61">
        <v>4.0170799699335555</v>
      </c>
      <c r="T61">
        <v>0</v>
      </c>
      <c r="U61">
        <v>107.25673777239041</v>
      </c>
      <c r="V61">
        <v>0</v>
      </c>
      <c r="W61">
        <v>2.0033357416951652</v>
      </c>
      <c r="X61">
        <v>14.025293368600117</v>
      </c>
      <c r="Y61">
        <v>0</v>
      </c>
      <c r="Z61">
        <v>2.0142732753078687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2.4849008504230166</v>
      </c>
      <c r="AG61">
        <v>12.637383449770438</v>
      </c>
      <c r="AH61">
        <v>0</v>
      </c>
      <c r="AI61">
        <v>0</v>
      </c>
      <c r="AJ61">
        <v>0</v>
      </c>
      <c r="AK61">
        <v>16.067616065326593</v>
      </c>
      <c r="AL61">
        <v>0</v>
      </c>
      <c r="AM61">
        <v>4.8577070526298654</v>
      </c>
      <c r="AN61">
        <v>0.97733667201001884</v>
      </c>
      <c r="AO61">
        <v>0</v>
      </c>
      <c r="AP61">
        <v>0</v>
      </c>
      <c r="AQ61">
        <v>3.5243017133185819</v>
      </c>
      <c r="AR61">
        <v>14.589939105989037</v>
      </c>
      <c r="AS61">
        <v>9.8033041557459253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21.134207106662618</v>
      </c>
      <c r="BB61">
        <f t="shared" si="0"/>
        <v>484.46883372258748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2.4107828049722362</v>
      </c>
      <c r="L62">
        <v>212.37717376070691</v>
      </c>
      <c r="M62">
        <v>28.28324791585991</v>
      </c>
      <c r="N62">
        <v>36.304743041132433</v>
      </c>
      <c r="O62">
        <v>0</v>
      </c>
      <c r="P62">
        <v>31.957487029592979</v>
      </c>
      <c r="Q62">
        <v>0</v>
      </c>
      <c r="R62">
        <v>0</v>
      </c>
      <c r="S62">
        <v>4.0170799699335555</v>
      </c>
      <c r="T62">
        <v>0</v>
      </c>
      <c r="U62">
        <v>107.25673777239041</v>
      </c>
      <c r="V62">
        <v>0</v>
      </c>
      <c r="W62">
        <v>2.0033357416951652</v>
      </c>
      <c r="X62">
        <v>14.025293368600117</v>
      </c>
      <c r="Y62">
        <v>0</v>
      </c>
      <c r="Z62">
        <v>2.0142732753078687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2.4849008504230166</v>
      </c>
      <c r="AG62">
        <v>12.637383449770438</v>
      </c>
      <c r="AH62">
        <v>0</v>
      </c>
      <c r="AI62">
        <v>0</v>
      </c>
      <c r="AJ62">
        <v>0</v>
      </c>
      <c r="AK62">
        <v>16.067616065326593</v>
      </c>
      <c r="AL62">
        <v>0</v>
      </c>
      <c r="AM62">
        <v>4.8577070526298654</v>
      </c>
      <c r="AN62">
        <v>0.97733667201001884</v>
      </c>
      <c r="AO62">
        <v>0</v>
      </c>
      <c r="AP62">
        <v>0</v>
      </c>
      <c r="AQ62">
        <v>3.5243017133185819</v>
      </c>
      <c r="AR62">
        <v>14.589939105989037</v>
      </c>
      <c r="AS62">
        <v>9.8033041557459253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21.133772508557893</v>
      </c>
      <c r="BB62">
        <f t="shared" si="0"/>
        <v>484.45887123684713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2.4211798888173282</v>
      </c>
      <c r="L63">
        <v>212.37717376070691</v>
      </c>
      <c r="M63">
        <v>28.28324791585991</v>
      </c>
      <c r="N63">
        <v>36.304743041132433</v>
      </c>
      <c r="O63">
        <v>0</v>
      </c>
      <c r="P63">
        <v>31.957487029592979</v>
      </c>
      <c r="Q63">
        <v>0</v>
      </c>
      <c r="R63">
        <v>13.032094914746883</v>
      </c>
      <c r="S63">
        <v>2.0029406989958023</v>
      </c>
      <c r="T63">
        <v>0</v>
      </c>
      <c r="U63">
        <v>107.25673777239041</v>
      </c>
      <c r="V63">
        <v>6.3690261376230666</v>
      </c>
      <c r="W63">
        <v>2.0033357416951652</v>
      </c>
      <c r="X63">
        <v>45.337289773109362</v>
      </c>
      <c r="Y63">
        <v>0</v>
      </c>
      <c r="Z63">
        <v>2.0142732753078687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2.4849008504230166</v>
      </c>
      <c r="AG63">
        <v>12.637383449770438</v>
      </c>
      <c r="AH63">
        <v>0</v>
      </c>
      <c r="AI63">
        <v>0</v>
      </c>
      <c r="AJ63">
        <v>0</v>
      </c>
      <c r="AK63">
        <v>16.067616065326593</v>
      </c>
      <c r="AL63">
        <v>0</v>
      </c>
      <c r="AM63">
        <v>4.8577070526298654</v>
      </c>
      <c r="AN63">
        <v>0.97733667201001884</v>
      </c>
      <c r="AO63">
        <v>0</v>
      </c>
      <c r="AP63">
        <v>0</v>
      </c>
      <c r="AQ63">
        <v>3.5243017133185819</v>
      </c>
      <c r="AR63">
        <v>14.589939105989037</v>
      </c>
      <c r="AS63">
        <v>9.8033041557459253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23.169824394834965</v>
      </c>
      <c r="BB63">
        <f t="shared" si="0"/>
        <v>531.13219462035636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2.4107828049722362</v>
      </c>
      <c r="L64">
        <v>212.37717376070691</v>
      </c>
      <c r="M64">
        <v>28.28324791585991</v>
      </c>
      <c r="N64">
        <v>36.304743041132433</v>
      </c>
      <c r="O64">
        <v>0</v>
      </c>
      <c r="P64">
        <v>31.957487029592979</v>
      </c>
      <c r="Q64">
        <v>0</v>
      </c>
      <c r="R64">
        <v>13.032094914746883</v>
      </c>
      <c r="S64">
        <v>2.0029406989958023</v>
      </c>
      <c r="T64">
        <v>0</v>
      </c>
      <c r="U64">
        <v>107.25673777239041</v>
      </c>
      <c r="V64">
        <v>6.3690261376230666</v>
      </c>
      <c r="W64">
        <v>2.0036876970406468</v>
      </c>
      <c r="X64">
        <v>45.337289773109362</v>
      </c>
      <c r="Y64">
        <v>0</v>
      </c>
      <c r="Z64">
        <v>2.0142732753078687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2.4849008504230166</v>
      </c>
      <c r="AG64">
        <v>12.637383449770438</v>
      </c>
      <c r="AH64">
        <v>0</v>
      </c>
      <c r="AI64">
        <v>0</v>
      </c>
      <c r="AJ64">
        <v>0</v>
      </c>
      <c r="AK64">
        <v>16.067616065326593</v>
      </c>
      <c r="AL64">
        <v>0</v>
      </c>
      <c r="AM64">
        <v>4.8577070526298654</v>
      </c>
      <c r="AN64">
        <v>0.97733667201001884</v>
      </c>
      <c r="AO64">
        <v>0</v>
      </c>
      <c r="AP64">
        <v>0</v>
      </c>
      <c r="AQ64">
        <v>3.5243017133185819</v>
      </c>
      <c r="AR64">
        <v>14.589939105989037</v>
      </c>
      <c r="AS64">
        <v>9.8033041557459253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23.169404508463682</v>
      </c>
      <c r="BB64">
        <f t="shared" si="0"/>
        <v>531.12256937822815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2.3481752566501175</v>
      </c>
      <c r="L65">
        <v>212.37717376070691</v>
      </c>
      <c r="M65">
        <v>28.28324791585991</v>
      </c>
      <c r="N65">
        <v>36.304743041132433</v>
      </c>
      <c r="O65">
        <v>0</v>
      </c>
      <c r="P65">
        <v>31.957487029592979</v>
      </c>
      <c r="Q65">
        <v>0</v>
      </c>
      <c r="R65">
        <v>13.032094914746883</v>
      </c>
      <c r="S65">
        <v>2.0029406989958023</v>
      </c>
      <c r="T65">
        <v>0</v>
      </c>
      <c r="U65">
        <v>107.25673777239041</v>
      </c>
      <c r="V65">
        <v>6.3749623264630495</v>
      </c>
      <c r="W65">
        <v>9.645079910143231</v>
      </c>
      <c r="X65">
        <v>44.991614337283494</v>
      </c>
      <c r="Y65">
        <v>0</v>
      </c>
      <c r="Z65">
        <v>2.0142732753078687</v>
      </c>
      <c r="AA65">
        <v>0</v>
      </c>
      <c r="AB65">
        <v>0</v>
      </c>
      <c r="AC65">
        <v>0</v>
      </c>
      <c r="AD65">
        <v>0</v>
      </c>
      <c r="AE65">
        <v>5.0470181996122356</v>
      </c>
      <c r="AF65">
        <v>2.4849008504230166</v>
      </c>
      <c r="AG65">
        <v>12.637383449770438</v>
      </c>
      <c r="AH65">
        <v>0</v>
      </c>
      <c r="AI65">
        <v>0</v>
      </c>
      <c r="AJ65">
        <v>0</v>
      </c>
      <c r="AK65">
        <v>16.067616065326593</v>
      </c>
      <c r="AL65">
        <v>0</v>
      </c>
      <c r="AM65">
        <v>4.8577070526298654</v>
      </c>
      <c r="AN65">
        <v>0.97733667201001884</v>
      </c>
      <c r="AO65">
        <v>0</v>
      </c>
      <c r="AP65">
        <v>0</v>
      </c>
      <c r="AQ65">
        <v>3.5243017133185819</v>
      </c>
      <c r="AR65">
        <v>14.589939105989037</v>
      </c>
      <c r="AS65">
        <v>9.8033041557459253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23.682961967671286</v>
      </c>
      <c r="BB65">
        <f t="shared" si="0"/>
        <v>542.89507553642738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2.3481477167466469</v>
      </c>
      <c r="L66">
        <v>212.37717376070691</v>
      </c>
      <c r="M66">
        <v>28.28324791585991</v>
      </c>
      <c r="N66">
        <v>36.304743041132433</v>
      </c>
      <c r="O66">
        <v>0</v>
      </c>
      <c r="P66">
        <v>31.957487029592979</v>
      </c>
      <c r="Q66">
        <v>0</v>
      </c>
      <c r="R66">
        <v>13.032094914746883</v>
      </c>
      <c r="S66">
        <v>2.0029406989958023</v>
      </c>
      <c r="T66">
        <v>0</v>
      </c>
      <c r="U66">
        <v>107.25673777239041</v>
      </c>
      <c r="V66">
        <v>6.3749623264630495</v>
      </c>
      <c r="W66">
        <v>14.128062695072639</v>
      </c>
      <c r="X66">
        <v>45.001081988733084</v>
      </c>
      <c r="Y66">
        <v>0</v>
      </c>
      <c r="Z66">
        <v>2.0142732753078687</v>
      </c>
      <c r="AA66">
        <v>0</v>
      </c>
      <c r="AB66">
        <v>0</v>
      </c>
      <c r="AC66">
        <v>0</v>
      </c>
      <c r="AD66">
        <v>0</v>
      </c>
      <c r="AE66">
        <v>9.8180277109025464</v>
      </c>
      <c r="AF66">
        <v>2.4849008504230166</v>
      </c>
      <c r="AG66">
        <v>12.637383449770438</v>
      </c>
      <c r="AH66">
        <v>0</v>
      </c>
      <c r="AI66">
        <v>0</v>
      </c>
      <c r="AJ66">
        <v>0</v>
      </c>
      <c r="AK66">
        <v>16.067616065326593</v>
      </c>
      <c r="AL66">
        <v>0</v>
      </c>
      <c r="AM66">
        <v>4.8577070526298654</v>
      </c>
      <c r="AN66">
        <v>0.97733667201001884</v>
      </c>
      <c r="AO66">
        <v>0</v>
      </c>
      <c r="AP66">
        <v>0</v>
      </c>
      <c r="AQ66">
        <v>3.5243017133185819</v>
      </c>
      <c r="AR66">
        <v>14.589939105989037</v>
      </c>
      <c r="AS66">
        <v>9.8033041557459253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24.070173442315895</v>
      </c>
      <c r="BB66">
        <f t="shared" si="0"/>
        <v>551.77129646954859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212.37717376070691</v>
      </c>
      <c r="M67">
        <v>28.28324791585991</v>
      </c>
      <c r="N67">
        <v>36.304743041132433</v>
      </c>
      <c r="O67">
        <v>0</v>
      </c>
      <c r="P67">
        <v>31.957487029592979</v>
      </c>
      <c r="Q67">
        <v>0</v>
      </c>
      <c r="R67">
        <v>13.032094914746883</v>
      </c>
      <c r="S67">
        <v>2.0043019257599228</v>
      </c>
      <c r="T67">
        <v>0</v>
      </c>
      <c r="U67">
        <v>107.25673777239041</v>
      </c>
      <c r="V67">
        <v>6.3749623264630495</v>
      </c>
      <c r="W67">
        <v>14.263678901705971</v>
      </c>
      <c r="X67">
        <v>45.001081988733084</v>
      </c>
      <c r="Y67">
        <v>0</v>
      </c>
      <c r="Z67">
        <v>2.0142732753078687</v>
      </c>
      <c r="AA67">
        <v>0</v>
      </c>
      <c r="AB67">
        <v>0</v>
      </c>
      <c r="AC67">
        <v>0</v>
      </c>
      <c r="AD67">
        <v>0</v>
      </c>
      <c r="AE67">
        <v>10.094036677262279</v>
      </c>
      <c r="AF67">
        <v>2.4849008504230166</v>
      </c>
      <c r="AG67">
        <v>12.637383449770438</v>
      </c>
      <c r="AH67">
        <v>0</v>
      </c>
      <c r="AI67">
        <v>0</v>
      </c>
      <c r="AJ67">
        <v>0</v>
      </c>
      <c r="AK67">
        <v>16.067616065326593</v>
      </c>
      <c r="AL67">
        <v>0</v>
      </c>
      <c r="AM67">
        <v>4.8577070526298654</v>
      </c>
      <c r="AN67">
        <v>0.97733667201001884</v>
      </c>
      <c r="AO67">
        <v>0</v>
      </c>
      <c r="AP67">
        <v>0</v>
      </c>
      <c r="AQ67">
        <v>3.5243017133185819</v>
      </c>
      <c r="AR67">
        <v>14.589939105989037</v>
      </c>
      <c r="AS67">
        <v>9.8033041557459253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23.989283699265744</v>
      </c>
      <c r="BB67">
        <f t="shared" si="0"/>
        <v>549.91702489560919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212.37717376070691</v>
      </c>
      <c r="M68">
        <v>28.28324791585991</v>
      </c>
      <c r="N68">
        <v>36.304743041132433</v>
      </c>
      <c r="O68">
        <v>0</v>
      </c>
      <c r="P68">
        <v>31.957487029592979</v>
      </c>
      <c r="Q68">
        <v>0</v>
      </c>
      <c r="R68">
        <v>13.032094914746883</v>
      </c>
      <c r="S68">
        <v>2.0043019257599228</v>
      </c>
      <c r="T68">
        <v>0</v>
      </c>
      <c r="U68">
        <v>107.25673777239041</v>
      </c>
      <c r="V68">
        <v>6.3749623264630495</v>
      </c>
      <c r="W68">
        <v>14.263678901705971</v>
      </c>
      <c r="X68">
        <v>45.001081988733084</v>
      </c>
      <c r="Y68">
        <v>0</v>
      </c>
      <c r="Z68">
        <v>2.0142732753078687</v>
      </c>
      <c r="AA68">
        <v>0</v>
      </c>
      <c r="AB68">
        <v>0</v>
      </c>
      <c r="AC68">
        <v>0</v>
      </c>
      <c r="AD68">
        <v>0</v>
      </c>
      <c r="AE68">
        <v>10.094036677262279</v>
      </c>
      <c r="AF68">
        <v>2.4849008504230166</v>
      </c>
      <c r="AG68">
        <v>12.637383449770438</v>
      </c>
      <c r="AH68">
        <v>0</v>
      </c>
      <c r="AI68">
        <v>0</v>
      </c>
      <c r="AJ68">
        <v>0</v>
      </c>
      <c r="AK68">
        <v>16.067616065326593</v>
      </c>
      <c r="AL68">
        <v>0</v>
      </c>
      <c r="AM68">
        <v>4.8577070526298654</v>
      </c>
      <c r="AN68">
        <v>0.97733667201001884</v>
      </c>
      <c r="AO68">
        <v>0</v>
      </c>
      <c r="AP68">
        <v>0</v>
      </c>
      <c r="AQ68">
        <v>3.5243017133185819</v>
      </c>
      <c r="AR68">
        <v>14.589939105989037</v>
      </c>
      <c r="AS68">
        <v>9.8033041557459253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23.989283699265744</v>
      </c>
      <c r="BB68">
        <f t="shared" ref="BB68:BB99" si="1">SUM(B68:AZ68)-BA68</f>
        <v>549.91702489560919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212.37874370188698</v>
      </c>
      <c r="M69">
        <v>28.28324791585991</v>
      </c>
      <c r="N69">
        <v>36.304743041132433</v>
      </c>
      <c r="O69">
        <v>0</v>
      </c>
      <c r="P69">
        <v>31.957487029592979</v>
      </c>
      <c r="Q69">
        <v>0</v>
      </c>
      <c r="R69">
        <v>13.032351569759241</v>
      </c>
      <c r="S69">
        <v>2.0045461067315786</v>
      </c>
      <c r="T69">
        <v>0</v>
      </c>
      <c r="U69">
        <v>107.25673777239041</v>
      </c>
      <c r="V69">
        <v>6.3749623264630495</v>
      </c>
      <c r="W69">
        <v>14.262966811721556</v>
      </c>
      <c r="X69">
        <v>45.001081988733084</v>
      </c>
      <c r="Y69">
        <v>0</v>
      </c>
      <c r="Z69">
        <v>2.0142732753078687</v>
      </c>
      <c r="AA69">
        <v>0</v>
      </c>
      <c r="AB69">
        <v>0</v>
      </c>
      <c r="AC69">
        <v>0</v>
      </c>
      <c r="AD69">
        <v>0</v>
      </c>
      <c r="AE69">
        <v>10.094036677262279</v>
      </c>
      <c r="AF69">
        <v>2.4849008504230166</v>
      </c>
      <c r="AG69">
        <v>12.637383449770438</v>
      </c>
      <c r="AH69">
        <v>0</v>
      </c>
      <c r="AI69">
        <v>0</v>
      </c>
      <c r="AJ69">
        <v>0</v>
      </c>
      <c r="AK69">
        <v>16.067616065326593</v>
      </c>
      <c r="AL69">
        <v>0</v>
      </c>
      <c r="AM69">
        <v>4.8577070526298654</v>
      </c>
      <c r="AN69">
        <v>0.97733667201001884</v>
      </c>
      <c r="AO69">
        <v>0</v>
      </c>
      <c r="AP69">
        <v>0</v>
      </c>
      <c r="AQ69">
        <v>3.5243017133185819</v>
      </c>
      <c r="AR69">
        <v>14.589939105989037</v>
      </c>
      <c r="AS69">
        <v>9.8033041557459253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23.989340492389854</v>
      </c>
      <c r="BB69">
        <f t="shared" si="1"/>
        <v>549.91832678966489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212.37874370188698</v>
      </c>
      <c r="M70">
        <v>28.28324791585991</v>
      </c>
      <c r="N70">
        <v>36.304743041132433</v>
      </c>
      <c r="O70">
        <v>0</v>
      </c>
      <c r="P70">
        <v>31.957487029592979</v>
      </c>
      <c r="Q70">
        <v>0</v>
      </c>
      <c r="R70">
        <v>13.032351569759241</v>
      </c>
      <c r="S70">
        <v>2.0045461067315786</v>
      </c>
      <c r="T70">
        <v>0</v>
      </c>
      <c r="U70">
        <v>107.25673777239041</v>
      </c>
      <c r="V70">
        <v>6.3749623264630495</v>
      </c>
      <c r="W70">
        <v>14.262966811721556</v>
      </c>
      <c r="X70">
        <v>45.001081988733084</v>
      </c>
      <c r="Y70">
        <v>0</v>
      </c>
      <c r="Z70">
        <v>2.0142732753078687</v>
      </c>
      <c r="AA70">
        <v>0</v>
      </c>
      <c r="AB70">
        <v>0</v>
      </c>
      <c r="AC70">
        <v>0</v>
      </c>
      <c r="AD70">
        <v>0</v>
      </c>
      <c r="AE70">
        <v>10.094036677262279</v>
      </c>
      <c r="AF70">
        <v>2.4849008504230166</v>
      </c>
      <c r="AG70">
        <v>12.637383449770438</v>
      </c>
      <c r="AH70">
        <v>0</v>
      </c>
      <c r="AI70">
        <v>0</v>
      </c>
      <c r="AJ70">
        <v>0</v>
      </c>
      <c r="AK70">
        <v>16.067616065326593</v>
      </c>
      <c r="AL70">
        <v>0</v>
      </c>
      <c r="AM70">
        <v>4.8577070526298654</v>
      </c>
      <c r="AN70">
        <v>0.97733667201001884</v>
      </c>
      <c r="AO70">
        <v>0</v>
      </c>
      <c r="AP70">
        <v>0</v>
      </c>
      <c r="AQ70">
        <v>3.5243017133185819</v>
      </c>
      <c r="AR70">
        <v>14.589939105989037</v>
      </c>
      <c r="AS70">
        <v>9.8033041557459253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23.989340492389854</v>
      </c>
      <c r="BB70">
        <f t="shared" si="1"/>
        <v>549.91832678966489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9.41348049099763</v>
      </c>
      <c r="L71">
        <v>212.37874370188698</v>
      </c>
      <c r="M71">
        <v>28.28324791585991</v>
      </c>
      <c r="N71">
        <v>36.304743041132433</v>
      </c>
      <c r="O71">
        <v>0</v>
      </c>
      <c r="P71">
        <v>31.957487029592979</v>
      </c>
      <c r="Q71">
        <v>0</v>
      </c>
      <c r="R71">
        <v>13.031362175054495</v>
      </c>
      <c r="S71">
        <v>8.1067647812334833</v>
      </c>
      <c r="T71">
        <v>0</v>
      </c>
      <c r="U71">
        <v>107.25673777239041</v>
      </c>
      <c r="V71">
        <v>6.3751957530696819</v>
      </c>
      <c r="W71">
        <v>13.252349341245493</v>
      </c>
      <c r="X71">
        <v>35.066270547659165</v>
      </c>
      <c r="Y71">
        <v>0</v>
      </c>
      <c r="Z71">
        <v>4.0285462304320596</v>
      </c>
      <c r="AA71">
        <v>0</v>
      </c>
      <c r="AB71">
        <v>0</v>
      </c>
      <c r="AC71">
        <v>0</v>
      </c>
      <c r="AD71">
        <v>0</v>
      </c>
      <c r="AE71">
        <v>10.094036677262279</v>
      </c>
      <c r="AF71">
        <v>2.4849008504230166</v>
      </c>
      <c r="AG71">
        <v>12.637383449770438</v>
      </c>
      <c r="AH71">
        <v>0</v>
      </c>
      <c r="AI71">
        <v>0</v>
      </c>
      <c r="AJ71">
        <v>0</v>
      </c>
      <c r="AK71">
        <v>16.067616065326593</v>
      </c>
      <c r="AL71">
        <v>0</v>
      </c>
      <c r="AM71">
        <v>4.8577070526298654</v>
      </c>
      <c r="AN71">
        <v>0.97733667201001884</v>
      </c>
      <c r="AO71">
        <v>0</v>
      </c>
      <c r="AP71">
        <v>0</v>
      </c>
      <c r="AQ71">
        <v>3.5243017133185819</v>
      </c>
      <c r="AR71">
        <v>14.589939105989037</v>
      </c>
      <c r="AS71">
        <v>9.8033041557459253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24.264542799062635</v>
      </c>
      <c r="BB71">
        <f t="shared" si="1"/>
        <v>556.22691172396787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9.41348049099763</v>
      </c>
      <c r="L72">
        <v>260.46485088893439</v>
      </c>
      <c r="M72">
        <v>28.28324791585991</v>
      </c>
      <c r="N72">
        <v>36.304743041132433</v>
      </c>
      <c r="O72">
        <v>0</v>
      </c>
      <c r="P72">
        <v>31.957487029592979</v>
      </c>
      <c r="Q72">
        <v>0</v>
      </c>
      <c r="R72">
        <v>13.031362175054495</v>
      </c>
      <c r="S72">
        <v>8.1067647812334833</v>
      </c>
      <c r="T72">
        <v>0</v>
      </c>
      <c r="U72">
        <v>107.25673777239041</v>
      </c>
      <c r="V72">
        <v>6.3751957530696819</v>
      </c>
      <c r="W72">
        <v>14.263096505586713</v>
      </c>
      <c r="X72">
        <v>35.066270547659165</v>
      </c>
      <c r="Y72">
        <v>0</v>
      </c>
      <c r="Z72">
        <v>4.0285462304320596</v>
      </c>
      <c r="AA72">
        <v>0</v>
      </c>
      <c r="AB72">
        <v>0</v>
      </c>
      <c r="AC72">
        <v>0</v>
      </c>
      <c r="AD72">
        <v>0</v>
      </c>
      <c r="AE72">
        <v>10.094036677262279</v>
      </c>
      <c r="AF72">
        <v>2.4849008504230166</v>
      </c>
      <c r="AG72">
        <v>12.637383449770438</v>
      </c>
      <c r="AH72">
        <v>6.4763426320183672</v>
      </c>
      <c r="AI72">
        <v>0</v>
      </c>
      <c r="AJ72">
        <v>0</v>
      </c>
      <c r="AK72">
        <v>16.067616065326593</v>
      </c>
      <c r="AL72">
        <v>0</v>
      </c>
      <c r="AM72">
        <v>4.8577070526298654</v>
      </c>
      <c r="AN72">
        <v>0.97733667201001884</v>
      </c>
      <c r="AO72">
        <v>0</v>
      </c>
      <c r="AP72">
        <v>0</v>
      </c>
      <c r="AQ72">
        <v>3.5243017133185819</v>
      </c>
      <c r="AR72">
        <v>14.589939105989037</v>
      </c>
      <c r="AS72">
        <v>9.8033041557459253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26.58750243296905</v>
      </c>
      <c r="BB72">
        <f t="shared" si="1"/>
        <v>609.47714907346847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9.4135797162830244</v>
      </c>
      <c r="L73">
        <v>300.53291022738648</v>
      </c>
      <c r="M73">
        <v>28.28324791585991</v>
      </c>
      <c r="N73">
        <v>36.304743041132433</v>
      </c>
      <c r="O73">
        <v>0</v>
      </c>
      <c r="P73">
        <v>31.957487029592979</v>
      </c>
      <c r="Q73">
        <v>0</v>
      </c>
      <c r="R73">
        <v>13.031362175054495</v>
      </c>
      <c r="S73">
        <v>8.1072021031897101</v>
      </c>
      <c r="T73">
        <v>0</v>
      </c>
      <c r="U73">
        <v>107.25673777239041</v>
      </c>
      <c r="V73">
        <v>6.3751957530696819</v>
      </c>
      <c r="W73">
        <v>14.263096505586713</v>
      </c>
      <c r="X73">
        <v>30.64408488131583</v>
      </c>
      <c r="Y73">
        <v>0</v>
      </c>
      <c r="Z73">
        <v>4.0285462304320596</v>
      </c>
      <c r="AA73">
        <v>4.3179909943644335</v>
      </c>
      <c r="AB73">
        <v>0</v>
      </c>
      <c r="AC73">
        <v>0</v>
      </c>
      <c r="AD73">
        <v>0</v>
      </c>
      <c r="AE73">
        <v>10.094036677262279</v>
      </c>
      <c r="AF73">
        <v>2.4849008504230166</v>
      </c>
      <c r="AG73">
        <v>12.637383449770438</v>
      </c>
      <c r="AH73">
        <v>12.952685264036734</v>
      </c>
      <c r="AI73">
        <v>0</v>
      </c>
      <c r="AJ73">
        <v>0</v>
      </c>
      <c r="AK73">
        <v>16.067616065326593</v>
      </c>
      <c r="AL73">
        <v>0</v>
      </c>
      <c r="AM73">
        <v>4.8577070526298654</v>
      </c>
      <c r="AN73">
        <v>0.97733667201001884</v>
      </c>
      <c r="AO73">
        <v>0</v>
      </c>
      <c r="AP73">
        <v>0</v>
      </c>
      <c r="AQ73">
        <v>3.5243017133185819</v>
      </c>
      <c r="AR73">
        <v>14.589939105989037</v>
      </c>
      <c r="AS73">
        <v>9.8033041557459253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28.528725525720713</v>
      </c>
      <c r="BB73">
        <f t="shared" si="1"/>
        <v>653.97666982644989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9.4135797162830244</v>
      </c>
      <c r="L74">
        <v>350.62236898399857</v>
      </c>
      <c r="M74">
        <v>28.28324791585991</v>
      </c>
      <c r="N74">
        <v>36.304743041132433</v>
      </c>
      <c r="O74">
        <v>0</v>
      </c>
      <c r="P74">
        <v>31.957487029592979</v>
      </c>
      <c r="Q74">
        <v>0</v>
      </c>
      <c r="R74">
        <v>13.031362175054495</v>
      </c>
      <c r="S74">
        <v>8.1072021031897101</v>
      </c>
      <c r="T74">
        <v>0</v>
      </c>
      <c r="U74">
        <v>107.25673777239041</v>
      </c>
      <c r="V74">
        <v>6.3751957530696819</v>
      </c>
      <c r="W74">
        <v>14.263096505586713</v>
      </c>
      <c r="X74">
        <v>30.64408488131583</v>
      </c>
      <c r="Y74">
        <v>0</v>
      </c>
      <c r="Z74">
        <v>4.0285462304320596</v>
      </c>
      <c r="AA74">
        <v>8.6359816685451882</v>
      </c>
      <c r="AB74">
        <v>0</v>
      </c>
      <c r="AC74">
        <v>0</v>
      </c>
      <c r="AD74">
        <v>0</v>
      </c>
      <c r="AE74">
        <v>10.094036677262279</v>
      </c>
      <c r="AF74">
        <v>2.4849008504230166</v>
      </c>
      <c r="AG74">
        <v>12.637383449770438</v>
      </c>
      <c r="AH74">
        <v>19.429027582446253</v>
      </c>
      <c r="AI74">
        <v>0</v>
      </c>
      <c r="AJ74">
        <v>0</v>
      </c>
      <c r="AK74">
        <v>16.067616065326593</v>
      </c>
      <c r="AL74">
        <v>0</v>
      </c>
      <c r="AM74">
        <v>4.8577070526298654</v>
      </c>
      <c r="AN74">
        <v>0.97733667201001884</v>
      </c>
      <c r="AO74">
        <v>0</v>
      </c>
      <c r="AP74">
        <v>0</v>
      </c>
      <c r="AQ74">
        <v>3.5243017133185819</v>
      </c>
      <c r="AR74">
        <v>14.589939105989037</v>
      </c>
      <c r="AS74">
        <v>9.8033041557459253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31.073668020837328</v>
      </c>
      <c r="BB74">
        <f t="shared" si="1"/>
        <v>712.31551908053575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9.4134810634477226</v>
      </c>
      <c r="L75">
        <v>395.70212288567285</v>
      </c>
      <c r="M75">
        <v>28.28324791585991</v>
      </c>
      <c r="N75">
        <v>36.304743041132433</v>
      </c>
      <c r="O75">
        <v>0</v>
      </c>
      <c r="P75">
        <v>31.957487029592979</v>
      </c>
      <c r="Q75">
        <v>0</v>
      </c>
      <c r="R75">
        <v>13.031362175054495</v>
      </c>
      <c r="S75">
        <v>8.0995253560743841</v>
      </c>
      <c r="T75">
        <v>0</v>
      </c>
      <c r="U75">
        <v>107.25673777239041</v>
      </c>
      <c r="V75">
        <v>6.3751957530696819</v>
      </c>
      <c r="W75">
        <v>14.263096505586713</v>
      </c>
      <c r="X75">
        <v>30.64408488131583</v>
      </c>
      <c r="Y75">
        <v>0</v>
      </c>
      <c r="Z75">
        <v>4.0285462304320596</v>
      </c>
      <c r="AA75">
        <v>8.6359816685451882</v>
      </c>
      <c r="AB75">
        <v>1.024314167567846</v>
      </c>
      <c r="AC75">
        <v>0</v>
      </c>
      <c r="AD75">
        <v>0</v>
      </c>
      <c r="AE75">
        <v>10.094036677262279</v>
      </c>
      <c r="AF75">
        <v>2.4849008504230166</v>
      </c>
      <c r="AG75">
        <v>12.637383449770438</v>
      </c>
      <c r="AH75">
        <v>20.076661845648093</v>
      </c>
      <c r="AI75">
        <v>0</v>
      </c>
      <c r="AJ75">
        <v>0</v>
      </c>
      <c r="AK75">
        <v>16.067616065326593</v>
      </c>
      <c r="AL75">
        <v>0</v>
      </c>
      <c r="AM75">
        <v>4.8577070526298654</v>
      </c>
      <c r="AN75">
        <v>0.97733667201001884</v>
      </c>
      <c r="AO75">
        <v>0</v>
      </c>
      <c r="AP75">
        <v>0</v>
      </c>
      <c r="AQ75">
        <v>3.5243017133185819</v>
      </c>
      <c r="AR75">
        <v>14.589939105989037</v>
      </c>
      <c r="AS75">
        <v>9.8033041557459253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33.027564166615591</v>
      </c>
      <c r="BB75">
        <f t="shared" si="1"/>
        <v>757.10554986725083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9.4134810634477226</v>
      </c>
      <c r="L76">
        <v>395.70175764291872</v>
      </c>
      <c r="M76">
        <v>28.28324791585991</v>
      </c>
      <c r="N76">
        <v>36.304743041132433</v>
      </c>
      <c r="O76">
        <v>0</v>
      </c>
      <c r="P76">
        <v>31.957487029592979</v>
      </c>
      <c r="Q76">
        <v>0</v>
      </c>
      <c r="R76">
        <v>13.031362175054495</v>
      </c>
      <c r="S76">
        <v>8.0995253560743841</v>
      </c>
      <c r="T76">
        <v>0</v>
      </c>
      <c r="U76">
        <v>107.25673777239041</v>
      </c>
      <c r="V76">
        <v>6.3751957530696819</v>
      </c>
      <c r="W76">
        <v>14.263096505586713</v>
      </c>
      <c r="X76">
        <v>30.64408488131583</v>
      </c>
      <c r="Y76">
        <v>0</v>
      </c>
      <c r="Z76">
        <v>4.0285462304320596</v>
      </c>
      <c r="AA76">
        <v>12.953972662909623</v>
      </c>
      <c r="AB76">
        <v>2.4583538931541282</v>
      </c>
      <c r="AC76">
        <v>2.9745881133541157</v>
      </c>
      <c r="AD76">
        <v>2.8015316309946128</v>
      </c>
      <c r="AE76">
        <v>10.094036677262279</v>
      </c>
      <c r="AF76">
        <v>2.4849008504230166</v>
      </c>
      <c r="AG76">
        <v>12.637383449770438</v>
      </c>
      <c r="AH76">
        <v>27.524455872469215</v>
      </c>
      <c r="AI76">
        <v>0</v>
      </c>
      <c r="AJ76">
        <v>0</v>
      </c>
      <c r="AK76">
        <v>16.067616065326593</v>
      </c>
      <c r="AL76">
        <v>0</v>
      </c>
      <c r="AM76">
        <v>4.8577070526298654</v>
      </c>
      <c r="AN76">
        <v>0.97733667201001884</v>
      </c>
      <c r="AO76">
        <v>0</v>
      </c>
      <c r="AP76">
        <v>0</v>
      </c>
      <c r="AQ76">
        <v>7.0486031606037223</v>
      </c>
      <c r="AR76">
        <v>14.589939105989037</v>
      </c>
      <c r="AS76">
        <v>9.8033041557459253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33.968059179693796</v>
      </c>
      <c r="BB76">
        <f t="shared" si="1"/>
        <v>778.66493554982435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9.4134810634477226</v>
      </c>
      <c r="L77">
        <v>395.70175764291872</v>
      </c>
      <c r="M77">
        <v>28.28324791585991</v>
      </c>
      <c r="N77">
        <v>36.304743041132433</v>
      </c>
      <c r="O77">
        <v>0</v>
      </c>
      <c r="P77">
        <v>31.957487029592979</v>
      </c>
      <c r="Q77">
        <v>0</v>
      </c>
      <c r="R77">
        <v>13.031362175054495</v>
      </c>
      <c r="S77">
        <v>8.0995253560743841</v>
      </c>
      <c r="T77">
        <v>0</v>
      </c>
      <c r="U77">
        <v>107.25673777239041</v>
      </c>
      <c r="V77">
        <v>6.3751957530696819</v>
      </c>
      <c r="W77">
        <v>10.705608255676941</v>
      </c>
      <c r="X77">
        <v>30.64408488131583</v>
      </c>
      <c r="Y77">
        <v>0</v>
      </c>
      <c r="Z77">
        <v>4.0285462304320596</v>
      </c>
      <c r="AA77">
        <v>12.953972662909623</v>
      </c>
      <c r="AB77">
        <v>4.0153110136241867</v>
      </c>
      <c r="AC77">
        <v>5.9491762267082313</v>
      </c>
      <c r="AD77">
        <v>5.6030632619892256</v>
      </c>
      <c r="AE77">
        <v>15.193102442427028</v>
      </c>
      <c r="AF77">
        <v>4.9698017008460331</v>
      </c>
      <c r="AG77">
        <v>12.637383449770438</v>
      </c>
      <c r="AH77">
        <v>37.23896982049677</v>
      </c>
      <c r="AI77">
        <v>0</v>
      </c>
      <c r="AJ77">
        <v>0</v>
      </c>
      <c r="AK77">
        <v>16.067616065326593</v>
      </c>
      <c r="AL77">
        <v>0</v>
      </c>
      <c r="AM77">
        <v>4.8577070526298654</v>
      </c>
      <c r="AN77">
        <v>0.97733667201001884</v>
      </c>
      <c r="AO77">
        <v>0</v>
      </c>
      <c r="AP77">
        <v>0</v>
      </c>
      <c r="AQ77">
        <v>10.572904873922305</v>
      </c>
      <c r="AR77">
        <v>14.589939105989037</v>
      </c>
      <c r="AS77">
        <v>9.8033041557459253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34.996271082972839</v>
      </c>
      <c r="BB77">
        <f t="shared" si="1"/>
        <v>802.23509453838813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9.4134810634477226</v>
      </c>
      <c r="L78">
        <v>395.70175764291872</v>
      </c>
      <c r="M78">
        <v>28.28324791585991</v>
      </c>
      <c r="N78">
        <v>36.304743041132433</v>
      </c>
      <c r="O78">
        <v>0</v>
      </c>
      <c r="P78">
        <v>31.957487029592979</v>
      </c>
      <c r="Q78">
        <v>0</v>
      </c>
      <c r="R78">
        <v>13.031362175054495</v>
      </c>
      <c r="S78">
        <v>8.0995253560743841</v>
      </c>
      <c r="T78">
        <v>0</v>
      </c>
      <c r="U78">
        <v>107.25673777239041</v>
      </c>
      <c r="V78">
        <v>6.3751957530696819</v>
      </c>
      <c r="W78">
        <v>10.705608255676941</v>
      </c>
      <c r="X78">
        <v>30.64408488131583</v>
      </c>
      <c r="Y78">
        <v>0</v>
      </c>
      <c r="Z78">
        <v>4.0285462304320596</v>
      </c>
      <c r="AA78">
        <v>12.953972662909623</v>
      </c>
      <c r="AB78">
        <v>12.144267883353548</v>
      </c>
      <c r="AC78">
        <v>8.9327665440845951</v>
      </c>
      <c r="AD78">
        <v>8.4045946138605299</v>
      </c>
      <c r="AE78">
        <v>15.193102442427028</v>
      </c>
      <c r="AF78">
        <v>7.4547022679549606</v>
      </c>
      <c r="AG78">
        <v>12.637383449770438</v>
      </c>
      <c r="AH78">
        <v>47.989698526925487</v>
      </c>
      <c r="AI78">
        <v>0</v>
      </c>
      <c r="AJ78">
        <v>0</v>
      </c>
      <c r="AK78">
        <v>16.067616065326593</v>
      </c>
      <c r="AL78">
        <v>0</v>
      </c>
      <c r="AM78">
        <v>4.8577070526298654</v>
      </c>
      <c r="AN78">
        <v>0.97733667201001884</v>
      </c>
      <c r="AO78">
        <v>0</v>
      </c>
      <c r="AP78">
        <v>0</v>
      </c>
      <c r="AQ78">
        <v>14.097206321207445</v>
      </c>
      <c r="AR78">
        <v>14.589939105989037</v>
      </c>
      <c r="AS78">
        <v>9.8033041557459253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36.278444670032457</v>
      </c>
      <c r="BB78">
        <f t="shared" si="1"/>
        <v>831.62693021112841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9.4134810634477226</v>
      </c>
      <c r="L79">
        <v>395.70175764291872</v>
      </c>
      <c r="M79">
        <v>28.28324791585991</v>
      </c>
      <c r="N79">
        <v>36.304743041132433</v>
      </c>
      <c r="O79">
        <v>0</v>
      </c>
      <c r="P79">
        <v>31.957487029592979</v>
      </c>
      <c r="Q79">
        <v>0</v>
      </c>
      <c r="R79">
        <v>13.031362175054495</v>
      </c>
      <c r="S79">
        <v>8.0995253560743841</v>
      </c>
      <c r="T79">
        <v>0</v>
      </c>
      <c r="U79">
        <v>107.25673777239041</v>
      </c>
      <c r="V79">
        <v>6.3751957530696819</v>
      </c>
      <c r="W79">
        <v>10.705608255676941</v>
      </c>
      <c r="X79">
        <v>30.64408488131583</v>
      </c>
      <c r="Y79">
        <v>0</v>
      </c>
      <c r="Z79">
        <v>4.0285462304320596</v>
      </c>
      <c r="AA79">
        <v>12.953972662909623</v>
      </c>
      <c r="AB79">
        <v>12.144267883353548</v>
      </c>
      <c r="AC79">
        <v>8.9327665440845951</v>
      </c>
      <c r="AD79">
        <v>8.4045946138605299</v>
      </c>
      <c r="AE79">
        <v>15.193102442427028</v>
      </c>
      <c r="AF79">
        <v>7.4547022679549606</v>
      </c>
      <c r="AG79">
        <v>12.637383449770438</v>
      </c>
      <c r="AH79">
        <v>47.989698526925487</v>
      </c>
      <c r="AI79">
        <v>1.1738789274679553</v>
      </c>
      <c r="AJ79">
        <v>0</v>
      </c>
      <c r="AK79">
        <v>16.067616065326593</v>
      </c>
      <c r="AL79">
        <v>0</v>
      </c>
      <c r="AM79">
        <v>4.8577070526298654</v>
      </c>
      <c r="AN79">
        <v>0.97733667201001884</v>
      </c>
      <c r="AO79">
        <v>0</v>
      </c>
      <c r="AP79">
        <v>0</v>
      </c>
      <c r="AQ79">
        <v>14.097206321207445</v>
      </c>
      <c r="AR79">
        <v>14.589939105989037</v>
      </c>
      <c r="AS79">
        <v>9.8033041557459253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36.327512809200627</v>
      </c>
      <c r="BB79">
        <f t="shared" si="1"/>
        <v>832.75174099942831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9.4134810634477226</v>
      </c>
      <c r="L80">
        <v>395.70175764291872</v>
      </c>
      <c r="M80">
        <v>28.28324791585991</v>
      </c>
      <c r="N80">
        <v>36.304743041132433</v>
      </c>
      <c r="O80">
        <v>0</v>
      </c>
      <c r="P80">
        <v>31.957487029592979</v>
      </c>
      <c r="Q80">
        <v>0</v>
      </c>
      <c r="R80">
        <v>13.031362175054495</v>
      </c>
      <c r="S80">
        <v>8.0995253560743841</v>
      </c>
      <c r="T80">
        <v>0</v>
      </c>
      <c r="U80">
        <v>107.25673777239041</v>
      </c>
      <c r="V80">
        <v>6.3751957530696819</v>
      </c>
      <c r="W80">
        <v>10.705608255676941</v>
      </c>
      <c r="X80">
        <v>30.64408488131583</v>
      </c>
      <c r="Y80">
        <v>0</v>
      </c>
      <c r="Z80">
        <v>4.0285462304320596</v>
      </c>
      <c r="AA80">
        <v>12.953972662909623</v>
      </c>
      <c r="AB80">
        <v>12.144267883353548</v>
      </c>
      <c r="AC80">
        <v>8.9327665440845951</v>
      </c>
      <c r="AD80">
        <v>8.4045946138605299</v>
      </c>
      <c r="AE80">
        <v>15.193102442427028</v>
      </c>
      <c r="AF80">
        <v>7.4547022679549606</v>
      </c>
      <c r="AG80">
        <v>12.637383449770438</v>
      </c>
      <c r="AH80">
        <v>47.989698526925487</v>
      </c>
      <c r="AI80">
        <v>5.0868088708937753</v>
      </c>
      <c r="AJ80">
        <v>0</v>
      </c>
      <c r="AK80">
        <v>16.067616065326593</v>
      </c>
      <c r="AL80">
        <v>0</v>
      </c>
      <c r="AM80">
        <v>4.8577070526298654</v>
      </c>
      <c r="AN80">
        <v>0.97733667201001884</v>
      </c>
      <c r="AO80">
        <v>0</v>
      </c>
      <c r="AP80">
        <v>0</v>
      </c>
      <c r="AQ80">
        <v>14.097206321207445</v>
      </c>
      <c r="AR80">
        <v>14.589939105989037</v>
      </c>
      <c r="AS80">
        <v>9.8033041557459253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36.49107328083582</v>
      </c>
      <c r="BB80">
        <f t="shared" si="1"/>
        <v>836.50111047121879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9.4134810634477226</v>
      </c>
      <c r="L81">
        <v>395.70175764291872</v>
      </c>
      <c r="M81">
        <v>28.28324791585991</v>
      </c>
      <c r="N81">
        <v>36.304743041132433</v>
      </c>
      <c r="O81">
        <v>0</v>
      </c>
      <c r="P81">
        <v>31.957487029592979</v>
      </c>
      <c r="Q81">
        <v>0</v>
      </c>
      <c r="R81">
        <v>13.031362175054495</v>
      </c>
      <c r="S81">
        <v>8.0995253560743841</v>
      </c>
      <c r="T81">
        <v>0</v>
      </c>
      <c r="U81">
        <v>107.25673777239041</v>
      </c>
      <c r="V81">
        <v>6.3751957530696819</v>
      </c>
      <c r="W81">
        <v>10.705608255676941</v>
      </c>
      <c r="X81">
        <v>30.64408488131583</v>
      </c>
      <c r="Y81">
        <v>0</v>
      </c>
      <c r="Z81">
        <v>4.0285462304320596</v>
      </c>
      <c r="AA81">
        <v>12.953972662909623</v>
      </c>
      <c r="AB81">
        <v>12.144267883353548</v>
      </c>
      <c r="AC81">
        <v>8.9327665440845951</v>
      </c>
      <c r="AD81">
        <v>8.4045946138605299</v>
      </c>
      <c r="AE81">
        <v>15.193102442427028</v>
      </c>
      <c r="AF81">
        <v>7.4547022679549606</v>
      </c>
      <c r="AG81">
        <v>12.637383449770438</v>
      </c>
      <c r="AH81">
        <v>47.989698526925487</v>
      </c>
      <c r="AI81">
        <v>5.0868088708937753</v>
      </c>
      <c r="AJ81">
        <v>0</v>
      </c>
      <c r="AK81">
        <v>16.067616065326593</v>
      </c>
      <c r="AL81">
        <v>0</v>
      </c>
      <c r="AM81">
        <v>4.8577070526298654</v>
      </c>
      <c r="AN81">
        <v>0.97733667201001884</v>
      </c>
      <c r="AO81">
        <v>0</v>
      </c>
      <c r="AP81">
        <v>1.9685000787689289</v>
      </c>
      <c r="AQ81">
        <v>14.097206321207445</v>
      </c>
      <c r="AR81">
        <v>13.572036318096432</v>
      </c>
      <c r="AS81">
        <v>9.8033041557459253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36.53080824759445</v>
      </c>
      <c r="BB81">
        <f t="shared" si="1"/>
        <v>837.41197279533651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9.4134810634477226</v>
      </c>
      <c r="L82">
        <v>395.70175764291872</v>
      </c>
      <c r="M82">
        <v>28.28324791585991</v>
      </c>
      <c r="N82">
        <v>36.304743041132433</v>
      </c>
      <c r="O82">
        <v>0</v>
      </c>
      <c r="P82">
        <v>31.957487029592979</v>
      </c>
      <c r="Q82">
        <v>0</v>
      </c>
      <c r="R82">
        <v>13.031362175054495</v>
      </c>
      <c r="S82">
        <v>8.0995253560743841</v>
      </c>
      <c r="T82">
        <v>0</v>
      </c>
      <c r="U82">
        <v>107.25673777239041</v>
      </c>
      <c r="V82">
        <v>6.3751957530696819</v>
      </c>
      <c r="W82">
        <v>10.705608255676941</v>
      </c>
      <c r="X82">
        <v>30.64408488131583</v>
      </c>
      <c r="Y82">
        <v>0</v>
      </c>
      <c r="Z82">
        <v>4.0285462304320596</v>
      </c>
      <c r="AA82">
        <v>12.953972662909623</v>
      </c>
      <c r="AB82">
        <v>12.144267883353548</v>
      </c>
      <c r="AC82">
        <v>8.9327665440845951</v>
      </c>
      <c r="AD82">
        <v>8.4045946138605299</v>
      </c>
      <c r="AE82">
        <v>15.193102442427028</v>
      </c>
      <c r="AF82">
        <v>7.4547022679549606</v>
      </c>
      <c r="AG82">
        <v>12.637383449770438</v>
      </c>
      <c r="AH82">
        <v>42.096226794510542</v>
      </c>
      <c r="AI82">
        <v>5.0868088708937753</v>
      </c>
      <c r="AJ82">
        <v>0</v>
      </c>
      <c r="AK82">
        <v>16.067616065326593</v>
      </c>
      <c r="AL82">
        <v>0</v>
      </c>
      <c r="AM82">
        <v>4.8577070526298654</v>
      </c>
      <c r="AN82">
        <v>0.97733667201001884</v>
      </c>
      <c r="AO82">
        <v>0</v>
      </c>
      <c r="AP82">
        <v>1.9685000787689289</v>
      </c>
      <c r="AQ82">
        <v>14.097206321207445</v>
      </c>
      <c r="AR82">
        <v>13.572036318096432</v>
      </c>
      <c r="AS82">
        <v>9.8033041557459253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36.284461129179505</v>
      </c>
      <c r="BB82">
        <f t="shared" si="1"/>
        <v>831.76484818133656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9.4134810634477226</v>
      </c>
      <c r="L83">
        <v>395.70175764291872</v>
      </c>
      <c r="M83">
        <v>28.28324791585991</v>
      </c>
      <c r="N83">
        <v>36.304743041132433</v>
      </c>
      <c r="O83">
        <v>0</v>
      </c>
      <c r="P83">
        <v>31.957487029592979</v>
      </c>
      <c r="Q83">
        <v>0</v>
      </c>
      <c r="R83">
        <v>13.031362175054495</v>
      </c>
      <c r="S83">
        <v>8.0995253560743841</v>
      </c>
      <c r="T83">
        <v>0</v>
      </c>
      <c r="U83">
        <v>107.25673777239041</v>
      </c>
      <c r="V83">
        <v>6.3751957530696819</v>
      </c>
      <c r="W83">
        <v>10.705608255676941</v>
      </c>
      <c r="X83">
        <v>30.64408488131583</v>
      </c>
      <c r="Y83">
        <v>0</v>
      </c>
      <c r="Z83">
        <v>4.0285462304320596</v>
      </c>
      <c r="AA83">
        <v>12.953972662909623</v>
      </c>
      <c r="AB83">
        <v>12.144267883353548</v>
      </c>
      <c r="AC83">
        <v>8.9327665440845951</v>
      </c>
      <c r="AD83">
        <v>8.4045946138605299</v>
      </c>
      <c r="AE83">
        <v>15.193102442427028</v>
      </c>
      <c r="AF83">
        <v>7.4547022679549606</v>
      </c>
      <c r="AG83">
        <v>12.637383449770438</v>
      </c>
      <c r="AH83">
        <v>38.858055478501356</v>
      </c>
      <c r="AI83">
        <v>5.0868088708937753</v>
      </c>
      <c r="AJ83">
        <v>0</v>
      </c>
      <c r="AK83">
        <v>16.067616065326593</v>
      </c>
      <c r="AL83">
        <v>0</v>
      </c>
      <c r="AM83">
        <v>4.8577070526298654</v>
      </c>
      <c r="AN83">
        <v>0.97733667201001884</v>
      </c>
      <c r="AO83">
        <v>0</v>
      </c>
      <c r="AP83">
        <v>1.9685000787689289</v>
      </c>
      <c r="AQ83">
        <v>14.097206321207445</v>
      </c>
      <c r="AR83">
        <v>13.572036318096432</v>
      </c>
      <c r="AS83">
        <v>9.8033041557459253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36.149105568170313</v>
      </c>
      <c r="BB83">
        <f t="shared" si="1"/>
        <v>828.66203242633651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9.4134810634477226</v>
      </c>
      <c r="L84">
        <v>395.70175764291872</v>
      </c>
      <c r="M84">
        <v>28.28324791585991</v>
      </c>
      <c r="N84">
        <v>36.304743041132433</v>
      </c>
      <c r="O84">
        <v>0</v>
      </c>
      <c r="P84">
        <v>31.957487029592979</v>
      </c>
      <c r="Q84">
        <v>0</v>
      </c>
      <c r="R84">
        <v>13.031362175054495</v>
      </c>
      <c r="S84">
        <v>8.0995253560743841</v>
      </c>
      <c r="T84">
        <v>0</v>
      </c>
      <c r="U84">
        <v>107.25673777239041</v>
      </c>
      <c r="V84">
        <v>6.3751957530696819</v>
      </c>
      <c r="W84">
        <v>10.705608255676941</v>
      </c>
      <c r="X84">
        <v>30.64408488131583</v>
      </c>
      <c r="Y84">
        <v>0</v>
      </c>
      <c r="Z84">
        <v>4.0285462304320596</v>
      </c>
      <c r="AA84">
        <v>12.953972662909623</v>
      </c>
      <c r="AB84">
        <v>12.144267883353548</v>
      </c>
      <c r="AC84">
        <v>8.9327665440845951</v>
      </c>
      <c r="AD84">
        <v>5.6030632619892256</v>
      </c>
      <c r="AE84">
        <v>15.193102442427028</v>
      </c>
      <c r="AF84">
        <v>7.4547022679549606</v>
      </c>
      <c r="AG84">
        <v>12.637383449770438</v>
      </c>
      <c r="AH84">
        <v>27.880654999478189</v>
      </c>
      <c r="AI84">
        <v>5.0868088708937753</v>
      </c>
      <c r="AJ84">
        <v>0</v>
      </c>
      <c r="AK84">
        <v>16.067616065326593</v>
      </c>
      <c r="AL84">
        <v>0</v>
      </c>
      <c r="AM84">
        <v>4.8577070526298654</v>
      </c>
      <c r="AN84">
        <v>0.97733667201001884</v>
      </c>
      <c r="AO84">
        <v>0</v>
      </c>
      <c r="AP84">
        <v>1.9685000787689289</v>
      </c>
      <c r="AQ84">
        <v>14.097206321207445</v>
      </c>
      <c r="AR84">
        <v>13.572036318096432</v>
      </c>
      <c r="AS84">
        <v>9.8033041557459253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35.573146217638936</v>
      </c>
      <c r="BB84">
        <f t="shared" si="1"/>
        <v>815.45905994597331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9.4134810634477226</v>
      </c>
      <c r="L85">
        <v>395.70175764291872</v>
      </c>
      <c r="M85">
        <v>28.28324791585991</v>
      </c>
      <c r="N85">
        <v>36.304743041132433</v>
      </c>
      <c r="O85">
        <v>0</v>
      </c>
      <c r="P85">
        <v>31.957487029592979</v>
      </c>
      <c r="Q85">
        <v>0</v>
      </c>
      <c r="R85">
        <v>13.031362175054495</v>
      </c>
      <c r="S85">
        <v>8.0995253560743841</v>
      </c>
      <c r="T85">
        <v>0</v>
      </c>
      <c r="U85">
        <v>107.25673777239041</v>
      </c>
      <c r="V85">
        <v>6.3751957530696819</v>
      </c>
      <c r="W85">
        <v>10.705608255676941</v>
      </c>
      <c r="X85">
        <v>30.64408488131583</v>
      </c>
      <c r="Y85">
        <v>0</v>
      </c>
      <c r="Z85">
        <v>4.0285462304320596</v>
      </c>
      <c r="AA85">
        <v>12.953972662909623</v>
      </c>
      <c r="AB85">
        <v>12.144267883353548</v>
      </c>
      <c r="AC85">
        <v>8.9327665440845951</v>
      </c>
      <c r="AD85">
        <v>5.6030632619892256</v>
      </c>
      <c r="AE85">
        <v>15.193102442427028</v>
      </c>
      <c r="AF85">
        <v>7.4547022679549606</v>
      </c>
      <c r="AG85">
        <v>12.637383449770438</v>
      </c>
      <c r="AH85">
        <v>19.429027582446253</v>
      </c>
      <c r="AI85">
        <v>5.0868088708937753</v>
      </c>
      <c r="AJ85">
        <v>0</v>
      </c>
      <c r="AK85">
        <v>16.067616065326593</v>
      </c>
      <c r="AL85">
        <v>0</v>
      </c>
      <c r="AM85">
        <v>4.8577070526298654</v>
      </c>
      <c r="AN85">
        <v>0.97733667201001884</v>
      </c>
      <c r="AO85">
        <v>0</v>
      </c>
      <c r="AP85">
        <v>1.9685000787689289</v>
      </c>
      <c r="AQ85">
        <v>14.097206321207445</v>
      </c>
      <c r="AR85">
        <v>14.589939105989037</v>
      </c>
      <c r="AS85">
        <v>9.8033041557459253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35.262416528140903</v>
      </c>
      <c r="BB85">
        <f t="shared" si="1"/>
        <v>808.33606500633198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9.4134810634477226</v>
      </c>
      <c r="L86">
        <v>395.70175764291872</v>
      </c>
      <c r="M86">
        <v>28.28324791585991</v>
      </c>
      <c r="N86">
        <v>36.304743041132433</v>
      </c>
      <c r="O86">
        <v>0</v>
      </c>
      <c r="P86">
        <v>31.957487029592979</v>
      </c>
      <c r="Q86">
        <v>0</v>
      </c>
      <c r="R86">
        <v>13.031362175054495</v>
      </c>
      <c r="S86">
        <v>8.0995253560743841</v>
      </c>
      <c r="T86">
        <v>0</v>
      </c>
      <c r="U86">
        <v>107.25673777239041</v>
      </c>
      <c r="V86">
        <v>6.3751957530696819</v>
      </c>
      <c r="W86">
        <v>10.705608255676941</v>
      </c>
      <c r="X86">
        <v>30.64408488131583</v>
      </c>
      <c r="Y86">
        <v>0</v>
      </c>
      <c r="Z86">
        <v>4.0285462304320596</v>
      </c>
      <c r="AA86">
        <v>12.953972662909623</v>
      </c>
      <c r="AB86">
        <v>12.144267883353548</v>
      </c>
      <c r="AC86">
        <v>5.9491762267082313</v>
      </c>
      <c r="AD86">
        <v>5.6030632619892256</v>
      </c>
      <c r="AE86">
        <v>15.193102442427028</v>
      </c>
      <c r="AF86">
        <v>4.9698017008460331</v>
      </c>
      <c r="AG86">
        <v>12.637383449770438</v>
      </c>
      <c r="AH86">
        <v>10.362148211229389</v>
      </c>
      <c r="AI86">
        <v>1.1738789274679553</v>
      </c>
      <c r="AJ86">
        <v>0</v>
      </c>
      <c r="AK86">
        <v>16.067616065326593</v>
      </c>
      <c r="AL86">
        <v>0</v>
      </c>
      <c r="AM86">
        <v>4.8577070526298654</v>
      </c>
      <c r="AN86">
        <v>0.97733667201001884</v>
      </c>
      <c r="AO86">
        <v>0</v>
      </c>
      <c r="AP86">
        <v>1.9685000787689289</v>
      </c>
      <c r="AQ86">
        <v>10.572904873922305</v>
      </c>
      <c r="AR86">
        <v>14.589939105989037</v>
      </c>
      <c r="AS86">
        <v>9.8033041557459253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34.34396177932085</v>
      </c>
      <c r="BB86">
        <f t="shared" si="1"/>
        <v>787.28191810873898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9.4134810634477226</v>
      </c>
      <c r="L87">
        <v>395.70175764291872</v>
      </c>
      <c r="M87">
        <v>28.28324791585991</v>
      </c>
      <c r="N87">
        <v>36.304743041132433</v>
      </c>
      <c r="O87">
        <v>0</v>
      </c>
      <c r="P87">
        <v>31.957487029592979</v>
      </c>
      <c r="Q87">
        <v>0</v>
      </c>
      <c r="R87">
        <v>13.031362175054495</v>
      </c>
      <c r="S87">
        <v>8.0995253560743841</v>
      </c>
      <c r="T87">
        <v>0</v>
      </c>
      <c r="U87">
        <v>107.25673777239041</v>
      </c>
      <c r="V87">
        <v>6.3751957530696819</v>
      </c>
      <c r="W87">
        <v>10.705608255676941</v>
      </c>
      <c r="X87">
        <v>30.64408488131583</v>
      </c>
      <c r="Y87">
        <v>0</v>
      </c>
      <c r="Z87">
        <v>4.0285462304320596</v>
      </c>
      <c r="AA87">
        <v>4.3179909943644335</v>
      </c>
      <c r="AB87">
        <v>8.0961784980617804</v>
      </c>
      <c r="AC87">
        <v>5.9491762267082313</v>
      </c>
      <c r="AD87">
        <v>2.8015316309946128</v>
      </c>
      <c r="AE87">
        <v>10.094036677262279</v>
      </c>
      <c r="AF87">
        <v>2.4849008504230166</v>
      </c>
      <c r="AG87">
        <v>12.637383449770438</v>
      </c>
      <c r="AH87">
        <v>5.1810741056146945</v>
      </c>
      <c r="AI87">
        <v>0</v>
      </c>
      <c r="AJ87">
        <v>0</v>
      </c>
      <c r="AK87">
        <v>16.067616065326593</v>
      </c>
      <c r="AL87">
        <v>0</v>
      </c>
      <c r="AM87">
        <v>4.8577070526298654</v>
      </c>
      <c r="AN87">
        <v>0.97733667201001884</v>
      </c>
      <c r="AO87">
        <v>0</v>
      </c>
      <c r="AP87">
        <v>0</v>
      </c>
      <c r="AQ87">
        <v>1.1618576989171114</v>
      </c>
      <c r="AR87">
        <v>14.589939105989037</v>
      </c>
      <c r="AS87">
        <v>9.8033041557459253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32.638351670572703</v>
      </c>
      <c r="BB87">
        <f t="shared" si="1"/>
        <v>748.18345863021102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9.4134810634477226</v>
      </c>
      <c r="L88">
        <v>395.70175764291872</v>
      </c>
      <c r="M88">
        <v>28.28324791585991</v>
      </c>
      <c r="N88">
        <v>36.304743041132433</v>
      </c>
      <c r="O88">
        <v>0</v>
      </c>
      <c r="P88">
        <v>31.957487029592979</v>
      </c>
      <c r="Q88">
        <v>0</v>
      </c>
      <c r="R88">
        <v>13.031362175054495</v>
      </c>
      <c r="S88">
        <v>8.0995253560743841</v>
      </c>
      <c r="T88">
        <v>0</v>
      </c>
      <c r="U88">
        <v>107.25673777239041</v>
      </c>
      <c r="V88">
        <v>6.3751957530696819</v>
      </c>
      <c r="W88">
        <v>10.705608255676941</v>
      </c>
      <c r="X88">
        <v>30.64408488131583</v>
      </c>
      <c r="Y88">
        <v>0</v>
      </c>
      <c r="Z88">
        <v>4.0285462304320596</v>
      </c>
      <c r="AA88">
        <v>4.3179909943644335</v>
      </c>
      <c r="AB88">
        <v>8.0961784980617804</v>
      </c>
      <c r="AC88">
        <v>2.9745881133541157</v>
      </c>
      <c r="AD88">
        <v>0</v>
      </c>
      <c r="AE88">
        <v>10.094036677262279</v>
      </c>
      <c r="AF88">
        <v>2.4849008504230166</v>
      </c>
      <c r="AG88">
        <v>12.637383449770438</v>
      </c>
      <c r="AH88">
        <v>0</v>
      </c>
      <c r="AI88">
        <v>0</v>
      </c>
      <c r="AJ88">
        <v>0</v>
      </c>
      <c r="AK88">
        <v>16.067616065326593</v>
      </c>
      <c r="AL88">
        <v>0</v>
      </c>
      <c r="AM88">
        <v>4.8577070526298654</v>
      </c>
      <c r="AN88">
        <v>0.97733667201001884</v>
      </c>
      <c r="AO88">
        <v>0</v>
      </c>
      <c r="AP88">
        <v>0</v>
      </c>
      <c r="AQ88">
        <v>0</v>
      </c>
      <c r="AR88">
        <v>14.589939105989037</v>
      </c>
      <c r="AS88">
        <v>9.8033041557459253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32.131775315829501</v>
      </c>
      <c r="BB88">
        <f t="shared" si="1"/>
        <v>736.57098343607367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9.4135909806670099</v>
      </c>
      <c r="L89">
        <v>395.70175764291872</v>
      </c>
      <c r="M89">
        <v>28.28324791585991</v>
      </c>
      <c r="N89">
        <v>36.304743041132433</v>
      </c>
      <c r="O89">
        <v>0</v>
      </c>
      <c r="P89">
        <v>31.957487029592979</v>
      </c>
      <c r="Q89">
        <v>0</v>
      </c>
      <c r="R89">
        <v>13.031362175054495</v>
      </c>
      <c r="S89">
        <v>8.0995253560743841</v>
      </c>
      <c r="T89">
        <v>0</v>
      </c>
      <c r="U89">
        <v>107.25673777239041</v>
      </c>
      <c r="V89">
        <v>6.3751957530696819</v>
      </c>
      <c r="W89">
        <v>10.705608255676941</v>
      </c>
      <c r="X89">
        <v>30.64408488131583</v>
      </c>
      <c r="Y89">
        <v>0</v>
      </c>
      <c r="Z89">
        <v>4.0285462304320596</v>
      </c>
      <c r="AA89">
        <v>0</v>
      </c>
      <c r="AB89">
        <v>4.0153110136241867</v>
      </c>
      <c r="AC89">
        <v>0</v>
      </c>
      <c r="AD89">
        <v>0</v>
      </c>
      <c r="AE89">
        <v>10.094036677262279</v>
      </c>
      <c r="AF89">
        <v>2.4849008504230166</v>
      </c>
      <c r="AG89">
        <v>12.637383449770438</v>
      </c>
      <c r="AH89">
        <v>0</v>
      </c>
      <c r="AI89">
        <v>0</v>
      </c>
      <c r="AJ89">
        <v>0</v>
      </c>
      <c r="AK89">
        <v>16.067616065326593</v>
      </c>
      <c r="AL89">
        <v>0</v>
      </c>
      <c r="AM89">
        <v>4.8577070526298654</v>
      </c>
      <c r="AN89">
        <v>0.97733667201001884</v>
      </c>
      <c r="AO89">
        <v>0</v>
      </c>
      <c r="AP89">
        <v>0</v>
      </c>
      <c r="AQ89">
        <v>0</v>
      </c>
      <c r="AR89">
        <v>14.589939105989037</v>
      </c>
      <c r="AS89">
        <v>9.8033041557459253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31.656369842817146</v>
      </c>
      <c r="BB89">
        <f t="shared" si="1"/>
        <v>725.67305223414917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9.4135127339871474</v>
      </c>
      <c r="L90">
        <v>395.70175764291872</v>
      </c>
      <c r="M90">
        <v>28.28324791585991</v>
      </c>
      <c r="N90">
        <v>36.304743041132433</v>
      </c>
      <c r="O90">
        <v>0</v>
      </c>
      <c r="P90">
        <v>31.957487029592979</v>
      </c>
      <c r="Q90">
        <v>0</v>
      </c>
      <c r="R90">
        <v>13.031362175054495</v>
      </c>
      <c r="S90">
        <v>8.0995253560743841</v>
      </c>
      <c r="T90">
        <v>0</v>
      </c>
      <c r="U90">
        <v>107.25673777239041</v>
      </c>
      <c r="V90">
        <v>6.3751957530696819</v>
      </c>
      <c r="W90">
        <v>10.705608255676941</v>
      </c>
      <c r="X90">
        <v>30.64408488131583</v>
      </c>
      <c r="Y90">
        <v>0</v>
      </c>
      <c r="Z90">
        <v>4.0285462304320596</v>
      </c>
      <c r="AA90">
        <v>0</v>
      </c>
      <c r="AB90">
        <v>4.0153110136241867</v>
      </c>
      <c r="AC90">
        <v>0</v>
      </c>
      <c r="AD90">
        <v>0</v>
      </c>
      <c r="AE90">
        <v>9.6997384716487289</v>
      </c>
      <c r="AF90">
        <v>2.4849008504230166</v>
      </c>
      <c r="AG90">
        <v>12.637383449770438</v>
      </c>
      <c r="AH90">
        <v>0</v>
      </c>
      <c r="AI90">
        <v>0</v>
      </c>
      <c r="AJ90">
        <v>0</v>
      </c>
      <c r="AK90">
        <v>16.067616065326593</v>
      </c>
      <c r="AL90">
        <v>0</v>
      </c>
      <c r="AM90">
        <v>4.8577070526298654</v>
      </c>
      <c r="AN90">
        <v>0.97733667201001884</v>
      </c>
      <c r="AO90">
        <v>0</v>
      </c>
      <c r="AP90">
        <v>0</v>
      </c>
      <c r="AQ90">
        <v>0</v>
      </c>
      <c r="AR90">
        <v>14.589939105989037</v>
      </c>
      <c r="AS90">
        <v>9.8033041557459253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31.639884907111277</v>
      </c>
      <c r="BB90">
        <f t="shared" si="1"/>
        <v>725.29516071756154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9.4135127339871474</v>
      </c>
      <c r="L91">
        <v>395.70175764291872</v>
      </c>
      <c r="M91">
        <v>28.28324791585991</v>
      </c>
      <c r="N91">
        <v>36.304743041132433</v>
      </c>
      <c r="O91">
        <v>0</v>
      </c>
      <c r="P91">
        <v>31.957487029592979</v>
      </c>
      <c r="Q91">
        <v>0</v>
      </c>
      <c r="R91">
        <v>13.031362175054495</v>
      </c>
      <c r="S91">
        <v>8.0995253560743841</v>
      </c>
      <c r="T91">
        <v>0</v>
      </c>
      <c r="U91">
        <v>107.25673777239041</v>
      </c>
      <c r="V91">
        <v>6.3751957530696819</v>
      </c>
      <c r="W91">
        <v>10.705608255676941</v>
      </c>
      <c r="X91">
        <v>30.64408488131583</v>
      </c>
      <c r="Y91">
        <v>0</v>
      </c>
      <c r="Z91">
        <v>4.0285462304320596</v>
      </c>
      <c r="AA91">
        <v>0</v>
      </c>
      <c r="AB91">
        <v>4.0153110136241867</v>
      </c>
      <c r="AC91">
        <v>0</v>
      </c>
      <c r="AD91">
        <v>0</v>
      </c>
      <c r="AE91">
        <v>5.0470181996122356</v>
      </c>
      <c r="AF91">
        <v>2.4849008504230166</v>
      </c>
      <c r="AG91">
        <v>12.637383449770438</v>
      </c>
      <c r="AH91">
        <v>0</v>
      </c>
      <c r="AI91">
        <v>0</v>
      </c>
      <c r="AJ91">
        <v>0</v>
      </c>
      <c r="AK91">
        <v>16.067616065326593</v>
      </c>
      <c r="AL91">
        <v>0</v>
      </c>
      <c r="AM91">
        <v>4.8577070526298654</v>
      </c>
      <c r="AN91">
        <v>0.97733667201001884</v>
      </c>
      <c r="AO91">
        <v>0</v>
      </c>
      <c r="AP91">
        <v>0</v>
      </c>
      <c r="AQ91">
        <v>0</v>
      </c>
      <c r="AR91">
        <v>14.589939105989037</v>
      </c>
      <c r="AS91">
        <v>9.8033041557459253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31.445401199740157</v>
      </c>
      <c r="BB91">
        <f t="shared" si="1"/>
        <v>720.83692415289624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9.4135127339871474</v>
      </c>
      <c r="L92">
        <v>395.70175764291872</v>
      </c>
      <c r="M92">
        <v>28.28324791585991</v>
      </c>
      <c r="N92">
        <v>36.304743041132433</v>
      </c>
      <c r="O92">
        <v>0</v>
      </c>
      <c r="P92">
        <v>31.957487029592979</v>
      </c>
      <c r="Q92">
        <v>0</v>
      </c>
      <c r="R92">
        <v>13.031362175054495</v>
      </c>
      <c r="S92">
        <v>8.0995253560743841</v>
      </c>
      <c r="T92">
        <v>0</v>
      </c>
      <c r="U92">
        <v>107.25673777239041</v>
      </c>
      <c r="V92">
        <v>6.3751957530696819</v>
      </c>
      <c r="W92">
        <v>10.705608255676941</v>
      </c>
      <c r="X92">
        <v>30.64408488131583</v>
      </c>
      <c r="Y92">
        <v>0</v>
      </c>
      <c r="Z92">
        <v>4.0285462304320596</v>
      </c>
      <c r="AA92">
        <v>0</v>
      </c>
      <c r="AB92">
        <v>4.0153110136241867</v>
      </c>
      <c r="AC92">
        <v>0</v>
      </c>
      <c r="AD92">
        <v>0</v>
      </c>
      <c r="AE92">
        <v>5.0470181996122356</v>
      </c>
      <c r="AF92">
        <v>2.4849008504230166</v>
      </c>
      <c r="AG92">
        <v>12.637383449770438</v>
      </c>
      <c r="AH92">
        <v>0</v>
      </c>
      <c r="AI92">
        <v>0</v>
      </c>
      <c r="AJ92">
        <v>0</v>
      </c>
      <c r="AK92">
        <v>16.067616065326593</v>
      </c>
      <c r="AL92">
        <v>0</v>
      </c>
      <c r="AM92">
        <v>4.8577070526298654</v>
      </c>
      <c r="AN92">
        <v>0.97733667201001884</v>
      </c>
      <c r="AO92">
        <v>0</v>
      </c>
      <c r="AP92">
        <v>0</v>
      </c>
      <c r="AQ92">
        <v>0</v>
      </c>
      <c r="AR92">
        <v>14.589939105989037</v>
      </c>
      <c r="AS92">
        <v>9.8033041557459253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31.445401199740157</v>
      </c>
      <c r="BB92">
        <f t="shared" si="1"/>
        <v>720.83692415289624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9.4135127339871474</v>
      </c>
      <c r="L93">
        <v>395.70175764291872</v>
      </c>
      <c r="M93">
        <v>28.28324791585991</v>
      </c>
      <c r="N93">
        <v>36.304743041132433</v>
      </c>
      <c r="O93">
        <v>0</v>
      </c>
      <c r="P93">
        <v>31.957487029592979</v>
      </c>
      <c r="Q93">
        <v>0</v>
      </c>
      <c r="R93">
        <v>13.031362175054495</v>
      </c>
      <c r="S93">
        <v>8.0995253560743841</v>
      </c>
      <c r="T93">
        <v>0</v>
      </c>
      <c r="U93">
        <v>107.25673777239041</v>
      </c>
      <c r="V93">
        <v>6.3751957530696819</v>
      </c>
      <c r="W93">
        <v>10.705608255676941</v>
      </c>
      <c r="X93">
        <v>30.64408488131583</v>
      </c>
      <c r="Y93">
        <v>0</v>
      </c>
      <c r="Z93">
        <v>4.0285462304320596</v>
      </c>
      <c r="AA93">
        <v>0</v>
      </c>
      <c r="AB93">
        <v>0</v>
      </c>
      <c r="AC93">
        <v>0</v>
      </c>
      <c r="AD93">
        <v>0</v>
      </c>
      <c r="AE93">
        <v>5.0470181996122356</v>
      </c>
      <c r="AF93">
        <v>2.4849008504230166</v>
      </c>
      <c r="AG93">
        <v>12.637383449770438</v>
      </c>
      <c r="AH93">
        <v>0</v>
      </c>
      <c r="AI93">
        <v>0</v>
      </c>
      <c r="AJ93">
        <v>0</v>
      </c>
      <c r="AK93">
        <v>16.067616065326593</v>
      </c>
      <c r="AL93">
        <v>0</v>
      </c>
      <c r="AM93">
        <v>4.8577070526298654</v>
      </c>
      <c r="AN93">
        <v>0.97733667201001884</v>
      </c>
      <c r="AO93">
        <v>0</v>
      </c>
      <c r="AP93">
        <v>0</v>
      </c>
      <c r="AQ93">
        <v>0</v>
      </c>
      <c r="AR93">
        <v>14.589939105989037</v>
      </c>
      <c r="AS93">
        <v>9.8033041557459253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31.277561199370663</v>
      </c>
      <c r="BB93">
        <f t="shared" si="1"/>
        <v>716.98945313964145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9.4135127339871474</v>
      </c>
      <c r="L94">
        <v>395.70175764291872</v>
      </c>
      <c r="M94">
        <v>28.28324791585991</v>
      </c>
      <c r="N94">
        <v>36.304743041132433</v>
      </c>
      <c r="O94">
        <v>0</v>
      </c>
      <c r="P94">
        <v>31.957487029592979</v>
      </c>
      <c r="Q94">
        <v>0</v>
      </c>
      <c r="R94">
        <v>13.031362175054495</v>
      </c>
      <c r="S94">
        <v>8.0995253560743841</v>
      </c>
      <c r="T94">
        <v>0</v>
      </c>
      <c r="U94">
        <v>107.25673777239041</v>
      </c>
      <c r="V94">
        <v>6.3751957530696819</v>
      </c>
      <c r="W94">
        <v>10.705608255676941</v>
      </c>
      <c r="X94">
        <v>30.64408488131583</v>
      </c>
      <c r="Y94">
        <v>0</v>
      </c>
      <c r="Z94">
        <v>2.0142732753078687</v>
      </c>
      <c r="AA94">
        <v>0</v>
      </c>
      <c r="AB94">
        <v>0</v>
      </c>
      <c r="AC94">
        <v>0</v>
      </c>
      <c r="AD94">
        <v>0</v>
      </c>
      <c r="AE94">
        <v>5.0470181996122356</v>
      </c>
      <c r="AF94">
        <v>2.4849008504230166</v>
      </c>
      <c r="AG94">
        <v>12.637383449770438</v>
      </c>
      <c r="AH94">
        <v>0</v>
      </c>
      <c r="AI94">
        <v>0</v>
      </c>
      <c r="AJ94">
        <v>0</v>
      </c>
      <c r="AK94">
        <v>16.067616065326593</v>
      </c>
      <c r="AL94">
        <v>0</v>
      </c>
      <c r="AM94">
        <v>4.8577070526298654</v>
      </c>
      <c r="AN94">
        <v>0.97733667201001884</v>
      </c>
      <c r="AO94">
        <v>0</v>
      </c>
      <c r="AP94">
        <v>0</v>
      </c>
      <c r="AQ94">
        <v>0</v>
      </c>
      <c r="AR94">
        <v>14.589939105989037</v>
      </c>
      <c r="AS94">
        <v>9.8033041557459253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31.193364589846471</v>
      </c>
      <c r="BB94">
        <f t="shared" si="1"/>
        <v>715.05937679404144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9.4135909806670099</v>
      </c>
      <c r="L95">
        <v>395.70175764291872</v>
      </c>
      <c r="M95">
        <v>28.28324791585991</v>
      </c>
      <c r="N95">
        <v>36.304743041132433</v>
      </c>
      <c r="O95">
        <v>0</v>
      </c>
      <c r="P95">
        <v>31.957487029592979</v>
      </c>
      <c r="Q95">
        <v>0</v>
      </c>
      <c r="R95">
        <v>13.031362175054495</v>
      </c>
      <c r="S95">
        <v>8.0995253560743841</v>
      </c>
      <c r="T95">
        <v>0</v>
      </c>
      <c r="U95">
        <v>107.25673777239041</v>
      </c>
      <c r="V95">
        <v>6.3751957530696819</v>
      </c>
      <c r="W95">
        <v>10.705608255676941</v>
      </c>
      <c r="X95">
        <v>30.64408488131583</v>
      </c>
      <c r="Y95">
        <v>0</v>
      </c>
      <c r="Z95">
        <v>2.0142732753078687</v>
      </c>
      <c r="AA95">
        <v>0</v>
      </c>
      <c r="AB95">
        <v>0</v>
      </c>
      <c r="AC95">
        <v>0</v>
      </c>
      <c r="AD95">
        <v>0</v>
      </c>
      <c r="AE95">
        <v>5.0470181996122356</v>
      </c>
      <c r="AF95">
        <v>1.8788274169902632</v>
      </c>
      <c r="AG95">
        <v>12.637383449770438</v>
      </c>
      <c r="AH95">
        <v>0</v>
      </c>
      <c r="AI95">
        <v>0</v>
      </c>
      <c r="AJ95">
        <v>0</v>
      </c>
      <c r="AK95">
        <v>16.067616065326593</v>
      </c>
      <c r="AL95">
        <v>0</v>
      </c>
      <c r="AM95">
        <v>4.8577070526298654</v>
      </c>
      <c r="AN95">
        <v>0.97733667201001884</v>
      </c>
      <c r="AO95">
        <v>0</v>
      </c>
      <c r="AP95">
        <v>0</v>
      </c>
      <c r="AQ95">
        <v>0</v>
      </c>
      <c r="AR95">
        <v>14.589939105989037</v>
      </c>
      <c r="AS95">
        <v>9.8033041557459253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31.1680339910402</v>
      </c>
      <c r="BB95">
        <f t="shared" si="1"/>
        <v>714.478712206095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9.4135909806670099</v>
      </c>
      <c r="L96">
        <v>395.70175764291872</v>
      </c>
      <c r="M96">
        <v>28.28324791585991</v>
      </c>
      <c r="N96">
        <v>36.304743041132433</v>
      </c>
      <c r="O96">
        <v>0</v>
      </c>
      <c r="P96">
        <v>31.957487029592979</v>
      </c>
      <c r="Q96">
        <v>0</v>
      </c>
      <c r="R96">
        <v>13.031362175054495</v>
      </c>
      <c r="S96">
        <v>8.0995253560743841</v>
      </c>
      <c r="T96">
        <v>0</v>
      </c>
      <c r="U96">
        <v>107.25673777239041</v>
      </c>
      <c r="V96">
        <v>6.3751957530696819</v>
      </c>
      <c r="W96">
        <v>10.705608255676941</v>
      </c>
      <c r="X96">
        <v>30.64408488131583</v>
      </c>
      <c r="Y96">
        <v>0</v>
      </c>
      <c r="Z96">
        <v>2.0142732753078687</v>
      </c>
      <c r="AA96">
        <v>0</v>
      </c>
      <c r="AB96">
        <v>0</v>
      </c>
      <c r="AC96">
        <v>0</v>
      </c>
      <c r="AD96">
        <v>0</v>
      </c>
      <c r="AE96">
        <v>5.0470181996122356</v>
      </c>
      <c r="AF96">
        <v>1.8788274169902632</v>
      </c>
      <c r="AG96">
        <v>12.637383449770438</v>
      </c>
      <c r="AH96">
        <v>0</v>
      </c>
      <c r="AI96">
        <v>0</v>
      </c>
      <c r="AJ96">
        <v>0</v>
      </c>
      <c r="AK96">
        <v>16.067616065326593</v>
      </c>
      <c r="AL96">
        <v>0</v>
      </c>
      <c r="AM96">
        <v>4.8577070526298654</v>
      </c>
      <c r="AN96">
        <v>0.97733667201001884</v>
      </c>
      <c r="AO96">
        <v>0</v>
      </c>
      <c r="AP96">
        <v>0</v>
      </c>
      <c r="AQ96">
        <v>0</v>
      </c>
      <c r="AR96">
        <v>14.589939105989037</v>
      </c>
      <c r="AS96">
        <v>9.8033041557459253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31.1680339910402</v>
      </c>
      <c r="BB96">
        <f t="shared" si="1"/>
        <v>714.478712206095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9.4135087073873116</v>
      </c>
      <c r="L97">
        <v>395.70175764291872</v>
      </c>
      <c r="M97">
        <v>28.28324791585991</v>
      </c>
      <c r="N97">
        <v>36.304743041132433</v>
      </c>
      <c r="O97">
        <v>0</v>
      </c>
      <c r="P97">
        <v>31.957487029592979</v>
      </c>
      <c r="Q97">
        <v>0</v>
      </c>
      <c r="R97">
        <v>13.031362175054495</v>
      </c>
      <c r="S97">
        <v>8.0995253560743841</v>
      </c>
      <c r="T97">
        <v>0</v>
      </c>
      <c r="U97">
        <v>107.25673777239041</v>
      </c>
      <c r="V97">
        <v>6.3751957530696819</v>
      </c>
      <c r="W97">
        <v>10.705608255676941</v>
      </c>
      <c r="X97">
        <v>30.64408488131583</v>
      </c>
      <c r="Y97">
        <v>0</v>
      </c>
      <c r="Z97">
        <v>2.0142732753078687</v>
      </c>
      <c r="AA97">
        <v>0</v>
      </c>
      <c r="AB97">
        <v>0</v>
      </c>
      <c r="AC97">
        <v>0</v>
      </c>
      <c r="AD97">
        <v>0</v>
      </c>
      <c r="AE97">
        <v>5.0470181996122356</v>
      </c>
      <c r="AF97">
        <v>1.8788274169902632</v>
      </c>
      <c r="AG97">
        <v>12.637383449770438</v>
      </c>
      <c r="AH97">
        <v>0</v>
      </c>
      <c r="AI97">
        <v>0</v>
      </c>
      <c r="AJ97">
        <v>0</v>
      </c>
      <c r="AK97">
        <v>16.067616065326593</v>
      </c>
      <c r="AL97">
        <v>0</v>
      </c>
      <c r="AM97">
        <v>4.8577070526298654</v>
      </c>
      <c r="AN97">
        <v>0.97733667201001884</v>
      </c>
      <c r="AO97">
        <v>0</v>
      </c>
      <c r="AP97">
        <v>0.19685000787689289</v>
      </c>
      <c r="AQ97">
        <v>0</v>
      </c>
      <c r="AR97">
        <v>14.589939105989037</v>
      </c>
      <c r="AS97">
        <v>9.8033041557459253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31.176258882346364</v>
      </c>
      <c r="BB97">
        <f t="shared" si="1"/>
        <v>714.66725504938597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9.4136249843374209</v>
      </c>
      <c r="L98">
        <v>395.70175764291872</v>
      </c>
      <c r="M98">
        <v>28.28324791585991</v>
      </c>
      <c r="N98">
        <v>36.304743041132433</v>
      </c>
      <c r="O98">
        <v>0</v>
      </c>
      <c r="P98">
        <v>31.957487029592979</v>
      </c>
      <c r="Q98">
        <v>0</v>
      </c>
      <c r="R98">
        <v>13.031362175054495</v>
      </c>
      <c r="S98">
        <v>8.0995253560743841</v>
      </c>
      <c r="T98">
        <v>0</v>
      </c>
      <c r="U98">
        <v>107.25673777239041</v>
      </c>
      <c r="V98">
        <v>6.3751957530696819</v>
      </c>
      <c r="W98">
        <v>10.705608255676941</v>
      </c>
      <c r="X98">
        <v>30.64408488131583</v>
      </c>
      <c r="Y98">
        <v>0</v>
      </c>
      <c r="Z98">
        <v>2.0142732753078687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1.8788274169902632</v>
      </c>
      <c r="AG98">
        <v>12.637383449770438</v>
      </c>
      <c r="AH98">
        <v>0</v>
      </c>
      <c r="AI98">
        <v>0</v>
      </c>
      <c r="AJ98">
        <v>0</v>
      </c>
      <c r="AK98">
        <v>16.067616065326593</v>
      </c>
      <c r="AL98">
        <v>0</v>
      </c>
      <c r="AM98">
        <v>4.8577070526298654</v>
      </c>
      <c r="AN98">
        <v>0.97733667201001884</v>
      </c>
      <c r="AO98">
        <v>0</v>
      </c>
      <c r="AP98">
        <v>0.19685000787689289</v>
      </c>
      <c r="AQ98">
        <v>0</v>
      </c>
      <c r="AR98">
        <v>14.589939105989037</v>
      </c>
      <c r="AS98">
        <v>9.8033041557459253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30.965298381979085</v>
      </c>
      <c r="BB98">
        <f t="shared" si="1"/>
        <v>709.83131362709116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0.16032995984392467</v>
      </c>
      <c r="L99">
        <f t="shared" si="2"/>
        <v>7.6785499939762829</v>
      </c>
      <c r="M99">
        <f t="shared" si="2"/>
        <v>0.67879794998063858</v>
      </c>
      <c r="N99">
        <f t="shared" si="2"/>
        <v>0.87131383298717924</v>
      </c>
      <c r="O99">
        <f t="shared" si="2"/>
        <v>0</v>
      </c>
      <c r="P99">
        <f t="shared" si="2"/>
        <v>0.74749586228825338</v>
      </c>
      <c r="Q99">
        <f t="shared" si="2"/>
        <v>0</v>
      </c>
      <c r="R99">
        <f t="shared" si="2"/>
        <v>0.25257720421996754</v>
      </c>
      <c r="S99">
        <f t="shared" si="2"/>
        <v>0.14878828784905293</v>
      </c>
      <c r="T99">
        <f t="shared" si="2"/>
        <v>0</v>
      </c>
      <c r="U99">
        <f t="shared" si="2"/>
        <v>2.5741617065373705</v>
      </c>
      <c r="V99">
        <f t="shared" si="2"/>
        <v>0.10101147185125536</v>
      </c>
      <c r="W99">
        <f t="shared" si="2"/>
        <v>0.26010669124982894</v>
      </c>
      <c r="X99">
        <f t="shared" si="2"/>
        <v>0.83957641058749255</v>
      </c>
      <c r="Y99">
        <f t="shared" si="2"/>
        <v>0</v>
      </c>
      <c r="Z99">
        <f t="shared" si="2"/>
        <v>6.8485288158630669E-2</v>
      </c>
      <c r="AA99">
        <f t="shared" si="2"/>
        <v>7.7695124946983926E-2</v>
      </c>
      <c r="AB99">
        <f t="shared" si="2"/>
        <v>7.4883505537101172E-2</v>
      </c>
      <c r="AC99">
        <f t="shared" si="2"/>
        <v>4.688127049940518E-2</v>
      </c>
      <c r="AD99">
        <f t="shared" si="2"/>
        <v>3.2887544520436997E-2</v>
      </c>
      <c r="AE99">
        <f t="shared" si="2"/>
        <v>0.11810456570746762</v>
      </c>
      <c r="AF99">
        <f t="shared" si="2"/>
        <v>6.0273996835302934E-2</v>
      </c>
      <c r="AG99">
        <f t="shared" si="2"/>
        <v>0.30329720279449063</v>
      </c>
      <c r="AH99">
        <f t="shared" si="2"/>
        <v>0.21371930505335526</v>
      </c>
      <c r="AI99">
        <f t="shared" si="2"/>
        <v>1.6434305540149283E-2</v>
      </c>
      <c r="AJ99">
        <f t="shared" si="2"/>
        <v>0</v>
      </c>
      <c r="AK99">
        <f t="shared" si="2"/>
        <v>0.38562278556783758</v>
      </c>
      <c r="AL99">
        <f t="shared" si="2"/>
        <v>0</v>
      </c>
      <c r="AM99">
        <f t="shared" si="2"/>
        <v>0.11658496926311665</v>
      </c>
      <c r="AN99">
        <f t="shared" si="2"/>
        <v>2.2775782110240079E-2</v>
      </c>
      <c r="AO99">
        <f t="shared" si="2"/>
        <v>0</v>
      </c>
      <c r="AP99">
        <f t="shared" si="2"/>
        <v>5.9842397912095967E-3</v>
      </c>
      <c r="AQ99">
        <f t="shared" si="2"/>
        <v>9.720875934621441E-2</v>
      </c>
      <c r="AR99">
        <f t="shared" si="2"/>
        <v>0.35456945009097718</v>
      </c>
      <c r="AS99">
        <f t="shared" si="2"/>
        <v>0.23600859407588878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0.69154446935858027</v>
      </c>
      <c r="BB99">
        <f t="shared" si="1"/>
        <v>15.852581591851473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53" t="s">
        <v>189</v>
      </c>
      <c r="BB1" s="236" t="s">
        <v>142</v>
      </c>
    </row>
    <row r="2" spans="1:54">
      <c r="A2" s="236"/>
      <c r="AS2" s="20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1.3149853082333871</v>
      </c>
      <c r="L3">
        <v>4.2058082926455347</v>
      </c>
      <c r="M3">
        <v>1.1689017588842472</v>
      </c>
      <c r="N3">
        <v>1.3044245128317202</v>
      </c>
      <c r="O3">
        <v>1.4506277982524343</v>
      </c>
      <c r="P3">
        <v>1.3254696293100605</v>
      </c>
      <c r="Q3">
        <v>0</v>
      </c>
      <c r="R3">
        <v>0.58436399217515766</v>
      </c>
      <c r="S3">
        <v>0.29212821103637587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0.31810739584968356</v>
      </c>
      <c r="AG3">
        <v>2.195069966236737</v>
      </c>
      <c r="AH3">
        <v>0</v>
      </c>
      <c r="AI3">
        <v>0</v>
      </c>
      <c r="AJ3">
        <v>0</v>
      </c>
      <c r="AK3">
        <v>3.9263145245529074</v>
      </c>
      <c r="AL3">
        <v>0</v>
      </c>
      <c r="AM3">
        <v>0.69687335149179919</v>
      </c>
      <c r="AN3">
        <v>2.7632619489668126E-2</v>
      </c>
      <c r="AO3">
        <v>0</v>
      </c>
      <c r="AP3">
        <v>0</v>
      </c>
      <c r="AQ3">
        <v>0</v>
      </c>
      <c r="AR3">
        <v>0</v>
      </c>
      <c r="AS3">
        <v>1.4283082326741765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80.577944061782517</v>
      </c>
      <c r="BA3">
        <v>4.2141489135976586</v>
      </c>
      <c r="BB3">
        <f>SUM(B3:AZ3)-BA3</f>
        <v>96.602810741848756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1.3671373271585341</v>
      </c>
      <c r="L4">
        <v>4.2058082926455347</v>
      </c>
      <c r="M4">
        <v>1.1689017588842472</v>
      </c>
      <c r="N4">
        <v>1.3044245128317202</v>
      </c>
      <c r="O4">
        <v>1.4506277982524343</v>
      </c>
      <c r="P4">
        <v>1.3359063980447852</v>
      </c>
      <c r="Q4">
        <v>0</v>
      </c>
      <c r="R4">
        <v>0.58436399217515766</v>
      </c>
      <c r="S4">
        <v>0.29212821103637587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0.31810739584968356</v>
      </c>
      <c r="AG4">
        <v>2.195069966236737</v>
      </c>
      <c r="AH4">
        <v>0</v>
      </c>
      <c r="AI4">
        <v>0</v>
      </c>
      <c r="AJ4">
        <v>0</v>
      </c>
      <c r="AK4">
        <v>3.9263145245529074</v>
      </c>
      <c r="AL4">
        <v>0</v>
      </c>
      <c r="AM4">
        <v>0.69687335149179919</v>
      </c>
      <c r="AN4">
        <v>2.7632619489668126E-2</v>
      </c>
      <c r="AO4">
        <v>0</v>
      </c>
      <c r="AP4">
        <v>0</v>
      </c>
      <c r="AQ4">
        <v>0</v>
      </c>
      <c r="AR4">
        <v>0</v>
      </c>
      <c r="AS4">
        <v>1.4283082326741765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80.577944061782517</v>
      </c>
      <c r="BA4">
        <v>4.2167651249218414</v>
      </c>
      <c r="BB4">
        <f t="shared" ref="BB4:BB67" si="0">SUM(B4:AZ4)-BA4</f>
        <v>96.662783318184438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1.3149651240196245</v>
      </c>
      <c r="L5">
        <v>4.2058082926455347</v>
      </c>
      <c r="M5">
        <v>1.1689017588842472</v>
      </c>
      <c r="N5">
        <v>1.3044245128317202</v>
      </c>
      <c r="O5">
        <v>1.4506277982524343</v>
      </c>
      <c r="P5">
        <v>1.3465443236847514</v>
      </c>
      <c r="Q5">
        <v>0</v>
      </c>
      <c r="R5">
        <v>0.58436399217515766</v>
      </c>
      <c r="S5">
        <v>0.29212821103637587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0.31810739584968356</v>
      </c>
      <c r="AG5">
        <v>2.195069966236737</v>
      </c>
      <c r="AH5">
        <v>0</v>
      </c>
      <c r="AI5">
        <v>0</v>
      </c>
      <c r="AJ5">
        <v>0</v>
      </c>
      <c r="AK5">
        <v>3.9263145245529074</v>
      </c>
      <c r="AL5">
        <v>0</v>
      </c>
      <c r="AM5">
        <v>0.69687335149179919</v>
      </c>
      <c r="AN5">
        <v>2.7632619489668126E-2</v>
      </c>
      <c r="AO5">
        <v>0</v>
      </c>
      <c r="AP5">
        <v>0</v>
      </c>
      <c r="AQ5">
        <v>0</v>
      </c>
      <c r="AR5">
        <v>0</v>
      </c>
      <c r="AS5">
        <v>1.4283082326741765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80.577944061782517</v>
      </c>
      <c r="BA5">
        <v>4.2150289921223854</v>
      </c>
      <c r="BB5">
        <f t="shared" si="0"/>
        <v>96.622985173484949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1.3149651240196245</v>
      </c>
      <c r="L6">
        <v>4.2058082926455347</v>
      </c>
      <c r="M6">
        <v>1.1689017588842472</v>
      </c>
      <c r="N6">
        <v>1.3044245128317202</v>
      </c>
      <c r="O6">
        <v>1.4506277982524343</v>
      </c>
      <c r="P6">
        <v>1.3565772798106481</v>
      </c>
      <c r="Q6">
        <v>0</v>
      </c>
      <c r="R6">
        <v>0.58436399217515766</v>
      </c>
      <c r="S6">
        <v>0.29212821103637587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0.31810739584968356</v>
      </c>
      <c r="AG6">
        <v>2.195069966236737</v>
      </c>
      <c r="AH6">
        <v>0</v>
      </c>
      <c r="AI6">
        <v>0</v>
      </c>
      <c r="AJ6">
        <v>0</v>
      </c>
      <c r="AK6">
        <v>3.9263145245529074</v>
      </c>
      <c r="AL6">
        <v>0</v>
      </c>
      <c r="AM6">
        <v>0.69687335149179919</v>
      </c>
      <c r="AN6">
        <v>2.7632619489668126E-2</v>
      </c>
      <c r="AO6">
        <v>0</v>
      </c>
      <c r="AP6">
        <v>0</v>
      </c>
      <c r="AQ6">
        <v>0</v>
      </c>
      <c r="AR6">
        <v>0</v>
      </c>
      <c r="AS6">
        <v>1.4283082326741765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80.577944061782517</v>
      </c>
      <c r="BA6">
        <v>4.2154483696884482</v>
      </c>
      <c r="BB6">
        <f t="shared" si="0"/>
        <v>96.632598752044785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1.3149651240196245</v>
      </c>
      <c r="L7">
        <v>4.2057908165387294</v>
      </c>
      <c r="M7">
        <v>1.1689017588842472</v>
      </c>
      <c r="N7">
        <v>1.3044245128317202</v>
      </c>
      <c r="O7">
        <v>1.4506277982524343</v>
      </c>
      <c r="P7">
        <v>1.3565772798106481</v>
      </c>
      <c r="Q7">
        <v>0</v>
      </c>
      <c r="R7">
        <v>0.58436399217515766</v>
      </c>
      <c r="S7">
        <v>0.3024516421154369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0.31810739584968356</v>
      </c>
      <c r="AG7">
        <v>2.195069966236737</v>
      </c>
      <c r="AH7">
        <v>0</v>
      </c>
      <c r="AI7">
        <v>0</v>
      </c>
      <c r="AJ7">
        <v>0</v>
      </c>
      <c r="AK7">
        <v>3.9263145245529074</v>
      </c>
      <c r="AL7">
        <v>0</v>
      </c>
      <c r="AM7">
        <v>0.69687335149179919</v>
      </c>
      <c r="AN7">
        <v>2.7632619489668126E-2</v>
      </c>
      <c r="AO7">
        <v>0</v>
      </c>
      <c r="AP7">
        <v>0</v>
      </c>
      <c r="AQ7">
        <v>0</v>
      </c>
      <c r="AR7">
        <v>0</v>
      </c>
      <c r="AS7">
        <v>1.4283082326741765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80.465868294719257</v>
      </c>
      <c r="BA7">
        <v>4.2111943915430352</v>
      </c>
      <c r="BB7">
        <f t="shared" si="0"/>
        <v>96.535082918099192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1.3149651240196245</v>
      </c>
      <c r="L8">
        <v>4.2057908165387294</v>
      </c>
      <c r="M8">
        <v>1.1689017588842472</v>
      </c>
      <c r="N8">
        <v>1.3044245128317202</v>
      </c>
      <c r="O8">
        <v>1.4506277982524343</v>
      </c>
      <c r="P8">
        <v>1.3565772798106481</v>
      </c>
      <c r="Q8">
        <v>0</v>
      </c>
      <c r="R8">
        <v>0.58436399217515766</v>
      </c>
      <c r="S8">
        <v>0.29210263350141163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0.31810739584968356</v>
      </c>
      <c r="AG8">
        <v>2.195069966236737</v>
      </c>
      <c r="AH8">
        <v>0</v>
      </c>
      <c r="AI8">
        <v>0</v>
      </c>
      <c r="AJ8">
        <v>0</v>
      </c>
      <c r="AK8">
        <v>3.9263145245529074</v>
      </c>
      <c r="AL8">
        <v>0</v>
      </c>
      <c r="AM8">
        <v>0.69687335149179919</v>
      </c>
      <c r="AN8">
        <v>2.7632619489668126E-2</v>
      </c>
      <c r="AO8">
        <v>0</v>
      </c>
      <c r="AP8">
        <v>0</v>
      </c>
      <c r="AQ8">
        <v>0</v>
      </c>
      <c r="AR8">
        <v>0</v>
      </c>
      <c r="AS8">
        <v>1.4283082326741765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80.322484867459806</v>
      </c>
      <c r="BA8">
        <v>4.2047683757235284</v>
      </c>
      <c r="BB8">
        <f t="shared" si="0"/>
        <v>96.387776498045227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1.3149651240196245</v>
      </c>
      <c r="L9">
        <v>4.2057908165387294</v>
      </c>
      <c r="M9">
        <v>1.1689017588842472</v>
      </c>
      <c r="N9">
        <v>1.3044245128317202</v>
      </c>
      <c r="O9">
        <v>1.4506277982524343</v>
      </c>
      <c r="P9">
        <v>1.3565772798106481</v>
      </c>
      <c r="Q9">
        <v>0</v>
      </c>
      <c r="R9">
        <v>0.58436399217515766</v>
      </c>
      <c r="S9">
        <v>0.29210263350141163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0.31810739584968356</v>
      </c>
      <c r="AG9">
        <v>2.195069966236737</v>
      </c>
      <c r="AH9">
        <v>0</v>
      </c>
      <c r="AI9">
        <v>0</v>
      </c>
      <c r="AJ9">
        <v>0</v>
      </c>
      <c r="AK9">
        <v>3.9263145245529074</v>
      </c>
      <c r="AL9">
        <v>0</v>
      </c>
      <c r="AM9">
        <v>0.69687335149179919</v>
      </c>
      <c r="AN9">
        <v>2.7632619489668126E-2</v>
      </c>
      <c r="AO9">
        <v>0</v>
      </c>
      <c r="AP9">
        <v>0</v>
      </c>
      <c r="AQ9">
        <v>0</v>
      </c>
      <c r="AR9">
        <v>0</v>
      </c>
      <c r="AS9">
        <v>1.3937467024480727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80.179100396576928</v>
      </c>
      <c r="BA9">
        <v>4.197330232877178</v>
      </c>
      <c r="BB9">
        <f t="shared" si="0"/>
        <v>96.217268639782588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1.3149651240196245</v>
      </c>
      <c r="L10">
        <v>4.2057908165387294</v>
      </c>
      <c r="M10">
        <v>1.1689017588842472</v>
      </c>
      <c r="N10">
        <v>1.3044245128317202</v>
      </c>
      <c r="O10">
        <v>1.4506277982524343</v>
      </c>
      <c r="P10">
        <v>1.3565772798106481</v>
      </c>
      <c r="Q10">
        <v>0</v>
      </c>
      <c r="R10">
        <v>0.58436399217515766</v>
      </c>
      <c r="S10">
        <v>0.29210263350141163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0.31810739584968356</v>
      </c>
      <c r="AG10">
        <v>2.195069966236737</v>
      </c>
      <c r="AH10">
        <v>0</v>
      </c>
      <c r="AI10">
        <v>0</v>
      </c>
      <c r="AJ10">
        <v>0</v>
      </c>
      <c r="AK10">
        <v>3.9263145245529074</v>
      </c>
      <c r="AL10">
        <v>0</v>
      </c>
      <c r="AM10">
        <v>0.69687335149179919</v>
      </c>
      <c r="AN10">
        <v>2.7632619489668126E-2</v>
      </c>
      <c r="AO10">
        <v>0</v>
      </c>
      <c r="AP10">
        <v>0</v>
      </c>
      <c r="AQ10">
        <v>0</v>
      </c>
      <c r="AR10">
        <v>0</v>
      </c>
      <c r="AS10">
        <v>1.3937467024480727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80.035716969317463</v>
      </c>
      <c r="BA10">
        <v>4.1913368056177234</v>
      </c>
      <c r="BB10">
        <f t="shared" si="0"/>
        <v>96.079878639782578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1.3149651240196245</v>
      </c>
      <c r="L11">
        <v>4.2057908165387294</v>
      </c>
      <c r="M11">
        <v>1.1689017588842472</v>
      </c>
      <c r="N11">
        <v>1.3044245128317202</v>
      </c>
      <c r="O11">
        <v>1.4506277982524343</v>
      </c>
      <c r="P11">
        <v>1.7011610357906557</v>
      </c>
      <c r="Q11">
        <v>0</v>
      </c>
      <c r="R11">
        <v>0.58436399217515766</v>
      </c>
      <c r="S11">
        <v>0.29210263350141163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0.31810739584968356</v>
      </c>
      <c r="AG11">
        <v>2.195069966236737</v>
      </c>
      <c r="AH11">
        <v>0</v>
      </c>
      <c r="AI11">
        <v>0</v>
      </c>
      <c r="AJ11">
        <v>0</v>
      </c>
      <c r="AK11">
        <v>3.9263145245529074</v>
      </c>
      <c r="AL11">
        <v>0</v>
      </c>
      <c r="AM11">
        <v>0.69687335149179919</v>
      </c>
      <c r="AN11">
        <v>2.7632619489668126E-2</v>
      </c>
      <c r="AO11">
        <v>0</v>
      </c>
      <c r="AP11">
        <v>0</v>
      </c>
      <c r="AQ11">
        <v>0</v>
      </c>
      <c r="AR11">
        <v>0</v>
      </c>
      <c r="AS11">
        <v>1.3937467024480727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79.165611563347952</v>
      </c>
      <c r="BA11">
        <v>4.1693700006481667</v>
      </c>
      <c r="BB11">
        <f t="shared" si="0"/>
        <v>95.576323794762629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1.3149651240196245</v>
      </c>
      <c r="L12">
        <v>4.2057908165387294</v>
      </c>
      <c r="M12">
        <v>1.1689017588842472</v>
      </c>
      <c r="N12">
        <v>1.3044245128317202</v>
      </c>
      <c r="O12">
        <v>1.4506277982524343</v>
      </c>
      <c r="P12">
        <v>1.7533406090411399</v>
      </c>
      <c r="Q12">
        <v>0</v>
      </c>
      <c r="R12">
        <v>0.58436399217515766</v>
      </c>
      <c r="S12">
        <v>0.29210263350141163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0.31810739584968356</v>
      </c>
      <c r="AG12">
        <v>2.195069966236737</v>
      </c>
      <c r="AH12">
        <v>0</v>
      </c>
      <c r="AI12">
        <v>0</v>
      </c>
      <c r="AJ12">
        <v>0</v>
      </c>
      <c r="AK12">
        <v>3.9263145245529074</v>
      </c>
      <c r="AL12">
        <v>0</v>
      </c>
      <c r="AM12">
        <v>0.69687335149179919</v>
      </c>
      <c r="AN12">
        <v>2.7632619489668126E-2</v>
      </c>
      <c r="AO12">
        <v>0</v>
      </c>
      <c r="AP12">
        <v>0</v>
      </c>
      <c r="AQ12">
        <v>0</v>
      </c>
      <c r="AR12">
        <v>0</v>
      </c>
      <c r="AS12">
        <v>1.3937467024480727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79.165611563347952</v>
      </c>
      <c r="BA12">
        <v>4.1715511068100373</v>
      </c>
      <c r="BB12">
        <f t="shared" si="0"/>
        <v>95.626322261851243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1.3149651240196245</v>
      </c>
      <c r="L13">
        <v>4.2057908165387294</v>
      </c>
      <c r="M13">
        <v>1.1689017588842472</v>
      </c>
      <c r="N13">
        <v>1.3044245128317202</v>
      </c>
      <c r="O13">
        <v>1.4506277982524343</v>
      </c>
      <c r="P13">
        <v>1.732455109050014</v>
      </c>
      <c r="Q13">
        <v>0</v>
      </c>
      <c r="R13">
        <v>0.58436399217515766</v>
      </c>
      <c r="S13">
        <v>0.29210263350141163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0.31810739584968356</v>
      </c>
      <c r="AG13">
        <v>2.195069966236737</v>
      </c>
      <c r="AH13">
        <v>0</v>
      </c>
      <c r="AI13">
        <v>0</v>
      </c>
      <c r="AJ13">
        <v>0</v>
      </c>
      <c r="AK13">
        <v>3.9263145245529074</v>
      </c>
      <c r="AL13">
        <v>0</v>
      </c>
      <c r="AM13">
        <v>0.69687335149179919</v>
      </c>
      <c r="AN13">
        <v>2.7632619489668126E-2</v>
      </c>
      <c r="AO13">
        <v>0</v>
      </c>
      <c r="AP13">
        <v>0</v>
      </c>
      <c r="AQ13">
        <v>0</v>
      </c>
      <c r="AR13">
        <v>0</v>
      </c>
      <c r="AS13">
        <v>1.3937467024480727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79.165611563347952</v>
      </c>
      <c r="BA13">
        <v>4.1706780929104088</v>
      </c>
      <c r="BB13">
        <f t="shared" si="0"/>
        <v>95.606309775759755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1.3149651240196245</v>
      </c>
      <c r="L14">
        <v>4.2057908165387294</v>
      </c>
      <c r="M14">
        <v>1.1689017588842472</v>
      </c>
      <c r="N14">
        <v>1.3044245128317202</v>
      </c>
      <c r="O14">
        <v>1.4506277982524343</v>
      </c>
      <c r="P14">
        <v>1.732455109050014</v>
      </c>
      <c r="Q14">
        <v>0</v>
      </c>
      <c r="R14">
        <v>0.58436399217515766</v>
      </c>
      <c r="S14">
        <v>0.29210263350141163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0.31810739584968356</v>
      </c>
      <c r="AG14">
        <v>2.195069966236737</v>
      </c>
      <c r="AH14">
        <v>0</v>
      </c>
      <c r="AI14">
        <v>0</v>
      </c>
      <c r="AJ14">
        <v>0</v>
      </c>
      <c r="AK14">
        <v>3.9263145245529074</v>
      </c>
      <c r="AL14">
        <v>0</v>
      </c>
      <c r="AM14">
        <v>0.69687335149179919</v>
      </c>
      <c r="AN14">
        <v>2.7632619489668126E-2</v>
      </c>
      <c r="AO14">
        <v>0</v>
      </c>
      <c r="AP14">
        <v>0</v>
      </c>
      <c r="AQ14">
        <v>0</v>
      </c>
      <c r="AR14">
        <v>0</v>
      </c>
      <c r="AS14">
        <v>1.3937467024480727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79.165611563347952</v>
      </c>
      <c r="BA14">
        <v>4.1706780929104088</v>
      </c>
      <c r="BB14">
        <f t="shared" si="0"/>
        <v>95.606309775759755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1.3149651240196245</v>
      </c>
      <c r="L15">
        <v>4.2058727703676091</v>
      </c>
      <c r="M15">
        <v>1.1689017588842472</v>
      </c>
      <c r="N15">
        <v>1.3044245128317202</v>
      </c>
      <c r="O15">
        <v>1.4506277982524343</v>
      </c>
      <c r="P15">
        <v>1.7324082815535538</v>
      </c>
      <c r="Q15">
        <v>0</v>
      </c>
      <c r="R15">
        <v>0.5843330949812896</v>
      </c>
      <c r="S15">
        <v>0.29210263350141163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0.31810739584968356</v>
      </c>
      <c r="AG15">
        <v>2.195069966236737</v>
      </c>
      <c r="AH15">
        <v>0</v>
      </c>
      <c r="AI15">
        <v>0</v>
      </c>
      <c r="AJ15">
        <v>0</v>
      </c>
      <c r="AK15">
        <v>3.9263145245529074</v>
      </c>
      <c r="AL15">
        <v>0</v>
      </c>
      <c r="AM15">
        <v>0.69687335149179919</v>
      </c>
      <c r="AN15">
        <v>2.7632619489668126E-2</v>
      </c>
      <c r="AO15">
        <v>0</v>
      </c>
      <c r="AP15">
        <v>0</v>
      </c>
      <c r="AQ15">
        <v>0</v>
      </c>
      <c r="AR15">
        <v>0</v>
      </c>
      <c r="AS15">
        <v>1.3937467024480727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79.165611563347952</v>
      </c>
      <c r="BA15">
        <v>4.1706782696884002</v>
      </c>
      <c r="BB15">
        <f t="shared" si="0"/>
        <v>95.606313828120321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1.3149651240196245</v>
      </c>
      <c r="L16">
        <v>4.2058727703676091</v>
      </c>
      <c r="M16">
        <v>1.1689017588842472</v>
      </c>
      <c r="N16">
        <v>1.3044245128317202</v>
      </c>
      <c r="O16">
        <v>1.4506277982524343</v>
      </c>
      <c r="P16">
        <v>1.7324082815535538</v>
      </c>
      <c r="Q16">
        <v>0</v>
      </c>
      <c r="R16">
        <v>0.5843330949812896</v>
      </c>
      <c r="S16">
        <v>0.29210263350141163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0.31810739584968356</v>
      </c>
      <c r="AG16">
        <v>2.195069966236737</v>
      </c>
      <c r="AH16">
        <v>0</v>
      </c>
      <c r="AI16">
        <v>0</v>
      </c>
      <c r="AJ16">
        <v>0</v>
      </c>
      <c r="AK16">
        <v>3.9263145245529074</v>
      </c>
      <c r="AL16">
        <v>0</v>
      </c>
      <c r="AM16">
        <v>0.69687335149179919</v>
      </c>
      <c r="AN16">
        <v>2.7632619489668126E-2</v>
      </c>
      <c r="AO16">
        <v>0</v>
      </c>
      <c r="AP16">
        <v>0</v>
      </c>
      <c r="AQ16">
        <v>0</v>
      </c>
      <c r="AR16">
        <v>0</v>
      </c>
      <c r="AS16">
        <v>1.3937467024480727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79.165611563347952</v>
      </c>
      <c r="BA16">
        <v>4.1706782696884002</v>
      </c>
      <c r="BB16">
        <f t="shared" si="0"/>
        <v>95.606313828120321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1.3149651240196245</v>
      </c>
      <c r="L17">
        <v>4.2058727703676091</v>
      </c>
      <c r="M17">
        <v>1.1689017588842472</v>
      </c>
      <c r="N17">
        <v>1.3044245128317202</v>
      </c>
      <c r="O17">
        <v>1.4506277982524343</v>
      </c>
      <c r="P17">
        <v>1.7324082815535538</v>
      </c>
      <c r="Q17">
        <v>0</v>
      </c>
      <c r="R17">
        <v>0.5843330949812896</v>
      </c>
      <c r="S17">
        <v>0.29210263350141163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0.31810739584968356</v>
      </c>
      <c r="AG17">
        <v>2.195069966236737</v>
      </c>
      <c r="AH17">
        <v>0</v>
      </c>
      <c r="AI17">
        <v>0</v>
      </c>
      <c r="AJ17">
        <v>0</v>
      </c>
      <c r="AK17">
        <v>3.9263145245529074</v>
      </c>
      <c r="AL17">
        <v>0</v>
      </c>
      <c r="AM17">
        <v>0.69687335149179919</v>
      </c>
      <c r="AN17">
        <v>2.7632619489668126E-2</v>
      </c>
      <c r="AO17">
        <v>0</v>
      </c>
      <c r="AP17">
        <v>0</v>
      </c>
      <c r="AQ17">
        <v>0</v>
      </c>
      <c r="AR17">
        <v>0</v>
      </c>
      <c r="AS17">
        <v>1.3937467024480727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79.165611563347952</v>
      </c>
      <c r="BA17">
        <v>4.1706782696884002</v>
      </c>
      <c r="BB17">
        <f t="shared" si="0"/>
        <v>95.606313828120321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1.3149651240196245</v>
      </c>
      <c r="L18">
        <v>4.2058727703676091</v>
      </c>
      <c r="M18">
        <v>1.1689017588842472</v>
      </c>
      <c r="N18">
        <v>1.3044245128317202</v>
      </c>
      <c r="O18">
        <v>1.4506277982524343</v>
      </c>
      <c r="P18">
        <v>1.7324082815535538</v>
      </c>
      <c r="Q18">
        <v>0</v>
      </c>
      <c r="R18">
        <v>0.5843330949812896</v>
      </c>
      <c r="S18">
        <v>0.29210263350141163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0.31810739584968356</v>
      </c>
      <c r="AG18">
        <v>2.195069966236737</v>
      </c>
      <c r="AH18">
        <v>0</v>
      </c>
      <c r="AI18">
        <v>0</v>
      </c>
      <c r="AJ18">
        <v>0</v>
      </c>
      <c r="AK18">
        <v>3.9263145245529074</v>
      </c>
      <c r="AL18">
        <v>0</v>
      </c>
      <c r="AM18">
        <v>0.69687335149179919</v>
      </c>
      <c r="AN18">
        <v>2.7632619489668126E-2</v>
      </c>
      <c r="AO18">
        <v>0</v>
      </c>
      <c r="AP18">
        <v>0</v>
      </c>
      <c r="AQ18">
        <v>0</v>
      </c>
      <c r="AR18">
        <v>0</v>
      </c>
      <c r="AS18">
        <v>1.3937467024480727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79.165611563347952</v>
      </c>
      <c r="BA18">
        <v>4.1706782696884002</v>
      </c>
      <c r="BB18">
        <f t="shared" si="0"/>
        <v>95.606313828120321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1.3149651240196245</v>
      </c>
      <c r="L19">
        <v>4.2058727703676091</v>
      </c>
      <c r="M19">
        <v>1.1689017588842472</v>
      </c>
      <c r="N19">
        <v>1.3044245128317202</v>
      </c>
      <c r="O19">
        <v>1.4506277982524343</v>
      </c>
      <c r="P19">
        <v>1.7324082815535538</v>
      </c>
      <c r="Q19">
        <v>0</v>
      </c>
      <c r="R19">
        <v>0.5843330949812896</v>
      </c>
      <c r="S19">
        <v>0.29210263350141163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0.31810739584968356</v>
      </c>
      <c r="AG19">
        <v>2.195069966236737</v>
      </c>
      <c r="AH19">
        <v>0</v>
      </c>
      <c r="AI19">
        <v>0</v>
      </c>
      <c r="AJ19">
        <v>0</v>
      </c>
      <c r="AK19">
        <v>3.9263145245529074</v>
      </c>
      <c r="AL19">
        <v>0</v>
      </c>
      <c r="AM19">
        <v>0.69687335149179919</v>
      </c>
      <c r="AN19">
        <v>2.7632619489668126E-2</v>
      </c>
      <c r="AO19">
        <v>0</v>
      </c>
      <c r="AP19">
        <v>0</v>
      </c>
      <c r="AQ19">
        <v>0</v>
      </c>
      <c r="AR19">
        <v>0</v>
      </c>
      <c r="AS19">
        <v>1.4283082326741765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79.165611563347952</v>
      </c>
      <c r="BA19">
        <v>4.1721229416518506</v>
      </c>
      <c r="BB19">
        <f t="shared" si="0"/>
        <v>95.639430686382966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1.3149651240196245</v>
      </c>
      <c r="L20">
        <v>4.2058727703676091</v>
      </c>
      <c r="M20">
        <v>1.1689017588842472</v>
      </c>
      <c r="N20">
        <v>1.3044245128317202</v>
      </c>
      <c r="O20">
        <v>1.4506277982524343</v>
      </c>
      <c r="P20">
        <v>1.7324082815535538</v>
      </c>
      <c r="Q20">
        <v>0</v>
      </c>
      <c r="R20">
        <v>0.5843330949812896</v>
      </c>
      <c r="S20">
        <v>0.29210263350141163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0.31810739584968356</v>
      </c>
      <c r="AG20">
        <v>2.195069966236737</v>
      </c>
      <c r="AH20">
        <v>0</v>
      </c>
      <c r="AI20">
        <v>0</v>
      </c>
      <c r="AJ20">
        <v>0</v>
      </c>
      <c r="AK20">
        <v>3.9263145245529074</v>
      </c>
      <c r="AL20">
        <v>0</v>
      </c>
      <c r="AM20">
        <v>0.69687335149179919</v>
      </c>
      <c r="AN20">
        <v>2.7632619489668126E-2</v>
      </c>
      <c r="AO20">
        <v>0</v>
      </c>
      <c r="AP20">
        <v>0</v>
      </c>
      <c r="AQ20">
        <v>0</v>
      </c>
      <c r="AR20">
        <v>0</v>
      </c>
      <c r="AS20">
        <v>1.4283082326741765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78.111551868085982</v>
      </c>
      <c r="BA20">
        <v>4.1280632463899005</v>
      </c>
      <c r="BB20">
        <f t="shared" si="0"/>
        <v>94.629430686382946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1.3149651240196245</v>
      </c>
      <c r="L21">
        <v>4.2057889593298627</v>
      </c>
      <c r="M21">
        <v>1.1689017588842472</v>
      </c>
      <c r="N21">
        <v>1.3044245128317202</v>
      </c>
      <c r="O21">
        <v>1.4506277982524343</v>
      </c>
      <c r="P21">
        <v>1.7533261441963153</v>
      </c>
      <c r="Q21">
        <v>0</v>
      </c>
      <c r="R21">
        <v>0.5843330949812896</v>
      </c>
      <c r="S21">
        <v>0.29210263350141163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0.31810739584968356</v>
      </c>
      <c r="AG21">
        <v>2.195069966236737</v>
      </c>
      <c r="AH21">
        <v>0</v>
      </c>
      <c r="AI21">
        <v>0</v>
      </c>
      <c r="AJ21">
        <v>0</v>
      </c>
      <c r="AK21">
        <v>3.9263145245529074</v>
      </c>
      <c r="AL21">
        <v>0</v>
      </c>
      <c r="AM21">
        <v>0.69687335149179919</v>
      </c>
      <c r="AN21">
        <v>2.7632619489668126E-2</v>
      </c>
      <c r="AO21">
        <v>0</v>
      </c>
      <c r="AP21">
        <v>0</v>
      </c>
      <c r="AQ21">
        <v>0</v>
      </c>
      <c r="AR21">
        <v>0</v>
      </c>
      <c r="AS21">
        <v>1.4283082326741765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78.111551868085982</v>
      </c>
      <c r="BA21">
        <v>4.1289341097469912</v>
      </c>
      <c r="BB21">
        <f t="shared" si="0"/>
        <v>94.64939387463086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1.3149651240196245</v>
      </c>
      <c r="L22">
        <v>4.2057889593298627</v>
      </c>
      <c r="M22">
        <v>1.1689017588842472</v>
      </c>
      <c r="N22">
        <v>1.3044245128317202</v>
      </c>
      <c r="O22">
        <v>1.4506277982524343</v>
      </c>
      <c r="P22">
        <v>1.7533406090411399</v>
      </c>
      <c r="Q22">
        <v>0</v>
      </c>
      <c r="R22">
        <v>0.5843330949812896</v>
      </c>
      <c r="S22">
        <v>0.29210263350141163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0.31810739584968356</v>
      </c>
      <c r="AG22">
        <v>2.195069966236737</v>
      </c>
      <c r="AH22">
        <v>0</v>
      </c>
      <c r="AI22">
        <v>0</v>
      </c>
      <c r="AJ22">
        <v>0</v>
      </c>
      <c r="AK22">
        <v>3.9263145245529074</v>
      </c>
      <c r="AL22">
        <v>0</v>
      </c>
      <c r="AM22">
        <v>0.69687335149179919</v>
      </c>
      <c r="AN22">
        <v>2.7632619489668126E-2</v>
      </c>
      <c r="AO22">
        <v>0</v>
      </c>
      <c r="AP22">
        <v>0</v>
      </c>
      <c r="AQ22">
        <v>0</v>
      </c>
      <c r="AR22">
        <v>0</v>
      </c>
      <c r="AS22">
        <v>1.4283082326741765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78.111551868085982</v>
      </c>
      <c r="BA22">
        <v>4.1289347143775048</v>
      </c>
      <c r="BB22">
        <f t="shared" si="0"/>
        <v>94.649407734845184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1.3149651240196245</v>
      </c>
      <c r="L23">
        <v>4.2057889593298627</v>
      </c>
      <c r="M23">
        <v>1.1689017588842472</v>
      </c>
      <c r="N23">
        <v>1.3044245128317202</v>
      </c>
      <c r="O23">
        <v>1.4506277982524343</v>
      </c>
      <c r="P23">
        <v>1.7533406090411399</v>
      </c>
      <c r="Q23">
        <v>0</v>
      </c>
      <c r="R23">
        <v>0.5843330949812896</v>
      </c>
      <c r="S23">
        <v>0.29210263350141163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0.75235987496039725</v>
      </c>
      <c r="AF23">
        <v>0.31810739584968356</v>
      </c>
      <c r="AG23">
        <v>2.195069966236737</v>
      </c>
      <c r="AH23">
        <v>0</v>
      </c>
      <c r="AI23">
        <v>0</v>
      </c>
      <c r="AJ23">
        <v>0</v>
      </c>
      <c r="AK23">
        <v>3.9263145245529074</v>
      </c>
      <c r="AL23">
        <v>0</v>
      </c>
      <c r="AM23">
        <v>0.69687335149179919</v>
      </c>
      <c r="AN23">
        <v>2.7632619489668126E-2</v>
      </c>
      <c r="AO23">
        <v>0</v>
      </c>
      <c r="AP23">
        <v>0</v>
      </c>
      <c r="AQ23">
        <v>0</v>
      </c>
      <c r="AR23">
        <v>0</v>
      </c>
      <c r="AS23">
        <v>1.4283082326741765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78.070056355666864</v>
      </c>
      <c r="BA23">
        <v>4.1586488447317294</v>
      </c>
      <c r="BB23">
        <f t="shared" si="0"/>
        <v>95.330557967032235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1.3149651240196245</v>
      </c>
      <c r="L24">
        <v>4.2057889593298627</v>
      </c>
      <c r="M24">
        <v>1.1689017588842472</v>
      </c>
      <c r="N24">
        <v>1.3044245128317202</v>
      </c>
      <c r="O24">
        <v>1.4506277982524343</v>
      </c>
      <c r="P24">
        <v>1.7533406090411399</v>
      </c>
      <c r="Q24">
        <v>0</v>
      </c>
      <c r="R24">
        <v>0.58436399217515766</v>
      </c>
      <c r="S24">
        <v>0.29210263350141163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0.75235987496039725</v>
      </c>
      <c r="AF24">
        <v>0.31810739584968356</v>
      </c>
      <c r="AG24">
        <v>2.195069966236737</v>
      </c>
      <c r="AH24">
        <v>0.44612410144020032</v>
      </c>
      <c r="AI24">
        <v>0</v>
      </c>
      <c r="AJ24">
        <v>0</v>
      </c>
      <c r="AK24">
        <v>3.9263145245529074</v>
      </c>
      <c r="AL24">
        <v>0</v>
      </c>
      <c r="AM24">
        <v>0.69687335149179919</v>
      </c>
      <c r="AN24">
        <v>2.7632619489668126E-2</v>
      </c>
      <c r="AO24">
        <v>0</v>
      </c>
      <c r="AP24">
        <v>0</v>
      </c>
      <c r="AQ24">
        <v>0</v>
      </c>
      <c r="AR24">
        <v>0</v>
      </c>
      <c r="AS24">
        <v>1.4283082326741765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80.130834898768512</v>
      </c>
      <c r="BA24">
        <v>4.2634386667762829</v>
      </c>
      <c r="BB24">
        <f t="shared" si="0"/>
        <v>97.732701686723402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1.3149651240196245</v>
      </c>
      <c r="L25">
        <v>4.2057889593298627</v>
      </c>
      <c r="M25">
        <v>1.1689017588842472</v>
      </c>
      <c r="N25">
        <v>1.3044245128317202</v>
      </c>
      <c r="O25">
        <v>1.4506277982524343</v>
      </c>
      <c r="P25">
        <v>1.7533406090411399</v>
      </c>
      <c r="Q25">
        <v>0</v>
      </c>
      <c r="R25">
        <v>0.58436399217515766</v>
      </c>
      <c r="S25">
        <v>0.29210263350141163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0.17633435659592742</v>
      </c>
      <c r="AC25">
        <v>0</v>
      </c>
      <c r="AD25">
        <v>0</v>
      </c>
      <c r="AE25">
        <v>0.75235987496039725</v>
      </c>
      <c r="AF25">
        <v>0.31810739584968356</v>
      </c>
      <c r="AG25">
        <v>2.195069966236737</v>
      </c>
      <c r="AH25">
        <v>1.0037792282404507</v>
      </c>
      <c r="AI25">
        <v>0</v>
      </c>
      <c r="AJ25">
        <v>0</v>
      </c>
      <c r="AK25">
        <v>3.9263145245529074</v>
      </c>
      <c r="AL25">
        <v>0</v>
      </c>
      <c r="AM25">
        <v>0.69687335149179919</v>
      </c>
      <c r="AN25">
        <v>2.7632619489668126E-2</v>
      </c>
      <c r="AO25">
        <v>0</v>
      </c>
      <c r="AP25">
        <v>0</v>
      </c>
      <c r="AQ25">
        <v>0</v>
      </c>
      <c r="AR25">
        <v>0</v>
      </c>
      <c r="AS25">
        <v>1.3937467024480727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80.85236276351489</v>
      </c>
      <c r="BA25">
        <v>4.322834619965187</v>
      </c>
      <c r="BB25">
        <f t="shared" si="0"/>
        <v>99.094261551450941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1.3149651240196245</v>
      </c>
      <c r="L26">
        <v>4.2057889593298627</v>
      </c>
      <c r="M26">
        <v>1.1689017588842472</v>
      </c>
      <c r="N26">
        <v>1.3044245128317202</v>
      </c>
      <c r="O26">
        <v>1.4506277982524343</v>
      </c>
      <c r="P26">
        <v>1.7533406090411399</v>
      </c>
      <c r="Q26">
        <v>0</v>
      </c>
      <c r="R26">
        <v>0.58436399217515766</v>
      </c>
      <c r="S26">
        <v>0.29210263350141163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0.69123058778064272</v>
      </c>
      <c r="AC26">
        <v>0.44671331897951366</v>
      </c>
      <c r="AD26">
        <v>0</v>
      </c>
      <c r="AE26">
        <v>0.75235987496039725</v>
      </c>
      <c r="AF26">
        <v>0.31810739584968356</v>
      </c>
      <c r="AG26">
        <v>2.195069966236737</v>
      </c>
      <c r="AH26">
        <v>1.3829846928616154</v>
      </c>
      <c r="AI26">
        <v>0</v>
      </c>
      <c r="AJ26">
        <v>0</v>
      </c>
      <c r="AK26">
        <v>3.9263145245529074</v>
      </c>
      <c r="AL26">
        <v>0</v>
      </c>
      <c r="AM26">
        <v>0.69687335149179919</v>
      </c>
      <c r="AN26">
        <v>2.7632619489668126E-2</v>
      </c>
      <c r="AO26">
        <v>0</v>
      </c>
      <c r="AP26">
        <v>0</v>
      </c>
      <c r="AQ26">
        <v>0</v>
      </c>
      <c r="AR26">
        <v>0</v>
      </c>
      <c r="AS26">
        <v>1.3937467024480727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81.462237528699617</v>
      </c>
      <c r="BA26">
        <v>4.4043734527679392</v>
      </c>
      <c r="BB26">
        <f t="shared" si="0"/>
        <v>100.96341249861831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1.3149651240196245</v>
      </c>
      <c r="L27">
        <v>4.2057889593298627</v>
      </c>
      <c r="M27">
        <v>1.1689017588842472</v>
      </c>
      <c r="N27">
        <v>1.3044245128317202</v>
      </c>
      <c r="O27">
        <v>1.4506277982524343</v>
      </c>
      <c r="P27">
        <v>1.7533406090411399</v>
      </c>
      <c r="Q27">
        <v>0</v>
      </c>
      <c r="R27">
        <v>0.58436399217515766</v>
      </c>
      <c r="S27">
        <v>0.29210263350141163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0.69123058778064272</v>
      </c>
      <c r="AC27">
        <v>0.44671331897951366</v>
      </c>
      <c r="AD27">
        <v>0.40556901788208871</v>
      </c>
      <c r="AE27">
        <v>0.75235987496039725</v>
      </c>
      <c r="AF27">
        <v>0.31810739584968356</v>
      </c>
      <c r="AG27">
        <v>2.195069966236737</v>
      </c>
      <c r="AH27">
        <v>1.8960274095178458</v>
      </c>
      <c r="AI27">
        <v>0.17633434630781716</v>
      </c>
      <c r="AJ27">
        <v>0</v>
      </c>
      <c r="AK27">
        <v>3.9263145245529074</v>
      </c>
      <c r="AL27">
        <v>0</v>
      </c>
      <c r="AM27">
        <v>0.69687335149179919</v>
      </c>
      <c r="AN27">
        <v>2.7632619489668126E-2</v>
      </c>
      <c r="AO27">
        <v>0</v>
      </c>
      <c r="AP27">
        <v>0</v>
      </c>
      <c r="AQ27">
        <v>1.412086454019658</v>
      </c>
      <c r="AR27">
        <v>0</v>
      </c>
      <c r="AS27">
        <v>1.3937467024480727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83.058264454184908</v>
      </c>
      <c r="BA27">
        <v>4.5758813382106176</v>
      </c>
      <c r="BB27">
        <f t="shared" si="0"/>
        <v>104.89496407352672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1.3149651240196245</v>
      </c>
      <c r="L28">
        <v>4.2057889593298627</v>
      </c>
      <c r="M28">
        <v>1.1689017588842472</v>
      </c>
      <c r="N28">
        <v>1.3044245128317202</v>
      </c>
      <c r="O28">
        <v>1.4506277982524343</v>
      </c>
      <c r="P28">
        <v>1.7533406090411399</v>
      </c>
      <c r="Q28">
        <v>0</v>
      </c>
      <c r="R28">
        <v>0.58436399217515766</v>
      </c>
      <c r="S28">
        <v>0.29210263350141163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1.3895146417770861</v>
      </c>
      <c r="AC28">
        <v>0.89342663795902733</v>
      </c>
      <c r="AD28">
        <v>0.81113803576417742</v>
      </c>
      <c r="AE28">
        <v>1.5098922291643269</v>
      </c>
      <c r="AF28">
        <v>0.31810739584968356</v>
      </c>
      <c r="AG28">
        <v>2.195069966236737</v>
      </c>
      <c r="AH28">
        <v>2.6767445870381965</v>
      </c>
      <c r="AI28">
        <v>0.76411552848694042</v>
      </c>
      <c r="AJ28">
        <v>0</v>
      </c>
      <c r="AK28">
        <v>3.9263145245529074</v>
      </c>
      <c r="AL28">
        <v>0</v>
      </c>
      <c r="AM28">
        <v>0.69687335149179919</v>
      </c>
      <c r="AN28">
        <v>2.7632619489668126E-2</v>
      </c>
      <c r="AO28">
        <v>0</v>
      </c>
      <c r="AP28">
        <v>0</v>
      </c>
      <c r="AQ28">
        <v>2.1181297076774777</v>
      </c>
      <c r="AR28">
        <v>0</v>
      </c>
      <c r="AS28">
        <v>1.3937467024480727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87.101053016071788</v>
      </c>
      <c r="BA28">
        <v>4.9280642670794057</v>
      </c>
      <c r="BB28">
        <f t="shared" si="0"/>
        <v>112.96821006496408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1.3149651240196245</v>
      </c>
      <c r="L29">
        <v>4.2057889593298627</v>
      </c>
      <c r="M29">
        <v>1.1689017588842472</v>
      </c>
      <c r="N29">
        <v>1.3044245128317202</v>
      </c>
      <c r="O29">
        <v>1.4506277982524343</v>
      </c>
      <c r="P29">
        <v>1.7533406090411399</v>
      </c>
      <c r="Q29">
        <v>0</v>
      </c>
      <c r="R29">
        <v>0.58435257817622721</v>
      </c>
      <c r="S29">
        <v>0.29210263350141163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2.0906199790484616</v>
      </c>
      <c r="AC29">
        <v>1.3414918766947102</v>
      </c>
      <c r="AD29">
        <v>1.216707013238453</v>
      </c>
      <c r="AE29">
        <v>2.2648384059172062</v>
      </c>
      <c r="AF29">
        <v>0.63621479169936712</v>
      </c>
      <c r="AG29">
        <v>2.195069966236737</v>
      </c>
      <c r="AH29">
        <v>2.7548162939887284</v>
      </c>
      <c r="AI29">
        <v>0.76411552848694042</v>
      </c>
      <c r="AJ29">
        <v>0</v>
      </c>
      <c r="AK29">
        <v>3.9263145245529074</v>
      </c>
      <c r="AL29">
        <v>0</v>
      </c>
      <c r="AM29">
        <v>0.69687335149179919</v>
      </c>
      <c r="AN29">
        <v>2.7632619489668126E-2</v>
      </c>
      <c r="AO29">
        <v>0</v>
      </c>
      <c r="AP29">
        <v>0</v>
      </c>
      <c r="AQ29">
        <v>2.8241729080393161</v>
      </c>
      <c r="AR29">
        <v>0</v>
      </c>
      <c r="AS29">
        <v>1.3937467024480727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89.691928616155266</v>
      </c>
      <c r="BA29">
        <v>5.1789801458537141</v>
      </c>
      <c r="BB29">
        <f t="shared" si="0"/>
        <v>118.72006640567058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1.3149651240196245</v>
      </c>
      <c r="L30">
        <v>4.2057889593298627</v>
      </c>
      <c r="M30">
        <v>1.1689017588842472</v>
      </c>
      <c r="N30">
        <v>1.3044245128317202</v>
      </c>
      <c r="O30">
        <v>1.4506277982524343</v>
      </c>
      <c r="P30">
        <v>1.7533406090411399</v>
      </c>
      <c r="Q30">
        <v>0</v>
      </c>
      <c r="R30">
        <v>0.58435257817622721</v>
      </c>
      <c r="S30">
        <v>0.29210263350141163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2.0906199790484616</v>
      </c>
      <c r="AC30">
        <v>1.3414918766947102</v>
      </c>
      <c r="AD30">
        <v>1.216707013238453</v>
      </c>
      <c r="AE30">
        <v>2.2648384059172062</v>
      </c>
      <c r="AF30">
        <v>0.63621479169936712</v>
      </c>
      <c r="AG30">
        <v>2.195069966236737</v>
      </c>
      <c r="AH30">
        <v>3.3057795657482778</v>
      </c>
      <c r="AI30">
        <v>0.76411552848694042</v>
      </c>
      <c r="AJ30">
        <v>0</v>
      </c>
      <c r="AK30">
        <v>3.9263145245529074</v>
      </c>
      <c r="AL30">
        <v>0</v>
      </c>
      <c r="AM30">
        <v>0.69687335149179919</v>
      </c>
      <c r="AN30">
        <v>2.7632619489668126E-2</v>
      </c>
      <c r="AO30">
        <v>0</v>
      </c>
      <c r="AP30">
        <v>0</v>
      </c>
      <c r="AQ30">
        <v>2.8241729080393161</v>
      </c>
      <c r="AR30">
        <v>0</v>
      </c>
      <c r="AS30">
        <v>1.3937467024480727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90.439476101022748</v>
      </c>
      <c r="BA30">
        <v>5.2332578954807136</v>
      </c>
      <c r="BB30">
        <f t="shared" si="0"/>
        <v>119.96429941267061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1.3149651240196245</v>
      </c>
      <c r="L31">
        <v>4.2057527432547737</v>
      </c>
      <c r="M31">
        <v>1.1689017588842472</v>
      </c>
      <c r="N31">
        <v>1.3044245128317202</v>
      </c>
      <c r="O31">
        <v>1.4506277982524343</v>
      </c>
      <c r="P31">
        <v>1.8576050077260096</v>
      </c>
      <c r="Q31">
        <v>0</v>
      </c>
      <c r="R31">
        <v>0.58435257817622721</v>
      </c>
      <c r="S31">
        <v>0.29210263350141163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2.0906199790484616</v>
      </c>
      <c r="AC31">
        <v>1.3414918766947102</v>
      </c>
      <c r="AD31">
        <v>1.216707013238453</v>
      </c>
      <c r="AE31">
        <v>2.2648384059172062</v>
      </c>
      <c r="AF31">
        <v>0.63621479169936712</v>
      </c>
      <c r="AG31">
        <v>2.195069966236737</v>
      </c>
      <c r="AH31">
        <v>3.3057795657482778</v>
      </c>
      <c r="AI31">
        <v>0.76411552848694042</v>
      </c>
      <c r="AJ31">
        <v>0</v>
      </c>
      <c r="AK31">
        <v>3.9263145245529074</v>
      </c>
      <c r="AL31">
        <v>0</v>
      </c>
      <c r="AM31">
        <v>0.69687335149179919</v>
      </c>
      <c r="AN31">
        <v>2.7632619489668126E-2</v>
      </c>
      <c r="AO31">
        <v>0</v>
      </c>
      <c r="AP31">
        <v>0</v>
      </c>
      <c r="AQ31">
        <v>2.8241729080393161</v>
      </c>
      <c r="AR31">
        <v>0</v>
      </c>
      <c r="AS31">
        <v>1.3937467024480727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90.386548737215577</v>
      </c>
      <c r="BA31">
        <v>5.23540226970667</v>
      </c>
      <c r="BB31">
        <f t="shared" si="0"/>
        <v>120.01345585724727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1.3567000523975423</v>
      </c>
      <c r="L32">
        <v>4.3101939712705279</v>
      </c>
      <c r="M32">
        <v>1.1689017588842472</v>
      </c>
      <c r="N32">
        <v>1.3044245128317202</v>
      </c>
      <c r="O32">
        <v>1.4506277982524343</v>
      </c>
      <c r="P32">
        <v>1.9412019065040587</v>
      </c>
      <c r="Q32">
        <v>0</v>
      </c>
      <c r="R32">
        <v>0.58435257817622721</v>
      </c>
      <c r="S32">
        <v>0.29210263350141163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2.0906199790484616</v>
      </c>
      <c r="AC32">
        <v>1.3414918766947102</v>
      </c>
      <c r="AD32">
        <v>1.216707013238453</v>
      </c>
      <c r="AE32">
        <v>2.2648384059172062</v>
      </c>
      <c r="AF32">
        <v>0.63621479169936712</v>
      </c>
      <c r="AG32">
        <v>2.195069966236737</v>
      </c>
      <c r="AH32">
        <v>3.3057795657482778</v>
      </c>
      <c r="AI32">
        <v>0.76411552848694042</v>
      </c>
      <c r="AJ32">
        <v>0</v>
      </c>
      <c r="AK32">
        <v>3.9263145245529074</v>
      </c>
      <c r="AL32">
        <v>0</v>
      </c>
      <c r="AM32">
        <v>0.69687335149179919</v>
      </c>
      <c r="AN32">
        <v>2.7632619489668126E-2</v>
      </c>
      <c r="AO32">
        <v>0</v>
      </c>
      <c r="AP32">
        <v>0</v>
      </c>
      <c r="AQ32">
        <v>2.8241729080393161</v>
      </c>
      <c r="AR32">
        <v>0</v>
      </c>
      <c r="AS32">
        <v>1.3937467024480727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90.386548737215577</v>
      </c>
      <c r="BA32">
        <v>5.2450067834128484</v>
      </c>
      <c r="BB32">
        <f t="shared" si="0"/>
        <v>120.23362439871282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1.3149555078226547</v>
      </c>
      <c r="L33">
        <v>4.2058099866816212</v>
      </c>
      <c r="M33">
        <v>1.1689017588842472</v>
      </c>
      <c r="N33">
        <v>1.3044245128317202</v>
      </c>
      <c r="O33">
        <v>1.4506277982524343</v>
      </c>
      <c r="P33">
        <v>1.7845590873086021</v>
      </c>
      <c r="Q33">
        <v>0</v>
      </c>
      <c r="R33">
        <v>0.58435257817622721</v>
      </c>
      <c r="S33">
        <v>0.29210263350141163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2.0906199790484616</v>
      </c>
      <c r="AC33">
        <v>1.3414918766947102</v>
      </c>
      <c r="AD33">
        <v>0.81113803576417742</v>
      </c>
      <c r="AE33">
        <v>1.5098922291643269</v>
      </c>
      <c r="AF33">
        <v>0.31810739584968356</v>
      </c>
      <c r="AG33">
        <v>2.195069966236737</v>
      </c>
      <c r="AH33">
        <v>2.6767445870381965</v>
      </c>
      <c r="AI33">
        <v>0.76411552848694042</v>
      </c>
      <c r="AJ33">
        <v>0</v>
      </c>
      <c r="AK33">
        <v>3.9263145245529074</v>
      </c>
      <c r="AL33">
        <v>0</v>
      </c>
      <c r="AM33">
        <v>0.69687335149179919</v>
      </c>
      <c r="AN33">
        <v>2.7632619489668126E-2</v>
      </c>
      <c r="AO33">
        <v>0</v>
      </c>
      <c r="AP33">
        <v>0</v>
      </c>
      <c r="AQ33">
        <v>2.8241729080393161</v>
      </c>
      <c r="AR33">
        <v>0</v>
      </c>
      <c r="AS33">
        <v>1.3937467024480727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88.49175641828424</v>
      </c>
      <c r="BA33">
        <v>5.0650485374168008</v>
      </c>
      <c r="BB33">
        <f t="shared" si="0"/>
        <v>116.10836144863136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1.3149477990518761</v>
      </c>
      <c r="L34">
        <v>4.2059357511171509</v>
      </c>
      <c r="M34">
        <v>1.1689017588842472</v>
      </c>
      <c r="N34">
        <v>1.3044245128317202</v>
      </c>
      <c r="O34">
        <v>1.4506277982524343</v>
      </c>
      <c r="P34">
        <v>1.7845590873086021</v>
      </c>
      <c r="Q34">
        <v>0</v>
      </c>
      <c r="R34">
        <v>0.58435257817622721</v>
      </c>
      <c r="S34">
        <v>0.29222921679502711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2.0906199790484616</v>
      </c>
      <c r="AC34">
        <v>1.3414918766947102</v>
      </c>
      <c r="AD34">
        <v>0.40556901788208871</v>
      </c>
      <c r="AE34">
        <v>0.75235987496039725</v>
      </c>
      <c r="AF34">
        <v>0.31810739584968356</v>
      </c>
      <c r="AG34">
        <v>2.195069966236737</v>
      </c>
      <c r="AH34">
        <v>1.8960274095178458</v>
      </c>
      <c r="AI34">
        <v>0.17633434630781716</v>
      </c>
      <c r="AJ34">
        <v>0</v>
      </c>
      <c r="AK34">
        <v>3.9263145245529074</v>
      </c>
      <c r="AL34">
        <v>0</v>
      </c>
      <c r="AM34">
        <v>0.69687335149179919</v>
      </c>
      <c r="AN34">
        <v>2.7632619489668126E-2</v>
      </c>
      <c r="AO34">
        <v>0</v>
      </c>
      <c r="AP34">
        <v>0</v>
      </c>
      <c r="AQ34">
        <v>2.1181297076774777</v>
      </c>
      <c r="AR34">
        <v>0</v>
      </c>
      <c r="AS34">
        <v>1.3937467024480727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85.937455646002917</v>
      </c>
      <c r="BA34">
        <v>4.8229555164801488</v>
      </c>
      <c r="BB34">
        <f t="shared" si="0"/>
        <v>110.55875540409772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1.3567450205895288</v>
      </c>
      <c r="L35">
        <v>4.0491073347120636</v>
      </c>
      <c r="M35">
        <v>1.1689017588842472</v>
      </c>
      <c r="N35">
        <v>1.3044245128317202</v>
      </c>
      <c r="O35">
        <v>1.4506277982524343</v>
      </c>
      <c r="P35">
        <v>1.7533406090411399</v>
      </c>
      <c r="Q35">
        <v>0</v>
      </c>
      <c r="R35">
        <v>0.58436271144793284</v>
      </c>
      <c r="S35">
        <v>0.29222921679502711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2.0906199790484616</v>
      </c>
      <c r="AC35">
        <v>0.89342663795902733</v>
      </c>
      <c r="AD35">
        <v>0.38793557353769076</v>
      </c>
      <c r="AE35">
        <v>0.75235987496039725</v>
      </c>
      <c r="AF35">
        <v>0</v>
      </c>
      <c r="AG35">
        <v>2.195069966236737</v>
      </c>
      <c r="AH35">
        <v>1.3383722827175955</v>
      </c>
      <c r="AI35">
        <v>0</v>
      </c>
      <c r="AJ35">
        <v>0</v>
      </c>
      <c r="AK35">
        <v>3.9263145245529074</v>
      </c>
      <c r="AL35">
        <v>0</v>
      </c>
      <c r="AM35">
        <v>0.69687335149179919</v>
      </c>
      <c r="AN35">
        <v>2.9396418553537883E-2</v>
      </c>
      <c r="AO35">
        <v>0</v>
      </c>
      <c r="AP35">
        <v>0</v>
      </c>
      <c r="AQ35">
        <v>1.412086454019658</v>
      </c>
      <c r="AR35">
        <v>0</v>
      </c>
      <c r="AS35">
        <v>1.3937467024480727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93.353591108328118</v>
      </c>
      <c r="BA35">
        <v>5.0339544307618524</v>
      </c>
      <c r="BB35">
        <f t="shared" si="0"/>
        <v>115.39557740564625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1.3567088522832842</v>
      </c>
      <c r="L36">
        <v>4.0491073347120636</v>
      </c>
      <c r="M36">
        <v>1.1689017588842472</v>
      </c>
      <c r="N36">
        <v>1.3044245128317202</v>
      </c>
      <c r="O36">
        <v>1.4506277982524343</v>
      </c>
      <c r="P36">
        <v>1.7533406090411399</v>
      </c>
      <c r="Q36">
        <v>0</v>
      </c>
      <c r="R36">
        <v>0.58436271144793284</v>
      </c>
      <c r="S36">
        <v>0.29222921679502711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1.3895146417770861</v>
      </c>
      <c r="AC36">
        <v>0.89342663795902733</v>
      </c>
      <c r="AD36">
        <v>0</v>
      </c>
      <c r="AE36">
        <v>0.64655924228723782</v>
      </c>
      <c r="AF36">
        <v>0</v>
      </c>
      <c r="AG36">
        <v>2.195069966236737</v>
      </c>
      <c r="AH36">
        <v>0.89224820288040063</v>
      </c>
      <c r="AI36">
        <v>0</v>
      </c>
      <c r="AJ36">
        <v>0</v>
      </c>
      <c r="AK36">
        <v>3.9263145245529074</v>
      </c>
      <c r="AL36">
        <v>0</v>
      </c>
      <c r="AM36">
        <v>0.69687335149179919</v>
      </c>
      <c r="AN36">
        <v>2.9396418553537883E-2</v>
      </c>
      <c r="AO36">
        <v>0</v>
      </c>
      <c r="AP36">
        <v>0</v>
      </c>
      <c r="AQ36">
        <v>0.7060432536578195</v>
      </c>
      <c r="AR36">
        <v>0</v>
      </c>
      <c r="AS36">
        <v>1.3937467024480727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92.392770820287993</v>
      </c>
      <c r="BA36">
        <v>4.895685662056696</v>
      </c>
      <c r="BB36">
        <f t="shared" si="0"/>
        <v>112.22598089432377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1.3567450205895288</v>
      </c>
      <c r="L37">
        <v>4.2058262793191146</v>
      </c>
      <c r="M37">
        <v>1.1689017588842472</v>
      </c>
      <c r="N37">
        <v>1.3044245128317202</v>
      </c>
      <c r="O37">
        <v>1.4506277982524343</v>
      </c>
      <c r="P37">
        <v>1.7533406090411399</v>
      </c>
      <c r="Q37">
        <v>0</v>
      </c>
      <c r="R37">
        <v>0.58440892047510318</v>
      </c>
      <c r="S37">
        <v>0.30258619702801925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1.3895146417770861</v>
      </c>
      <c r="AC37">
        <v>0.89342663795902733</v>
      </c>
      <c r="AD37">
        <v>0</v>
      </c>
      <c r="AE37">
        <v>0.64655924228723782</v>
      </c>
      <c r="AF37">
        <v>0</v>
      </c>
      <c r="AG37">
        <v>2.195069966236737</v>
      </c>
      <c r="AH37">
        <v>0.35689928115216024</v>
      </c>
      <c r="AI37">
        <v>0</v>
      </c>
      <c r="AJ37">
        <v>0</v>
      </c>
      <c r="AK37">
        <v>3.9263145245529074</v>
      </c>
      <c r="AL37">
        <v>0</v>
      </c>
      <c r="AM37">
        <v>0.69687335149179919</v>
      </c>
      <c r="AN37">
        <v>2.9396418553537883E-2</v>
      </c>
      <c r="AO37">
        <v>0</v>
      </c>
      <c r="AP37">
        <v>0</v>
      </c>
      <c r="AQ37">
        <v>0.7060432536578195</v>
      </c>
      <c r="AR37">
        <v>0</v>
      </c>
      <c r="AS37">
        <v>1.3937467024480727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91.664666040492577</v>
      </c>
      <c r="BA37">
        <v>4.849860514363864</v>
      </c>
      <c r="BB37">
        <f t="shared" si="0"/>
        <v>111.17551064266641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1.3567088522832842</v>
      </c>
      <c r="L38">
        <v>4.2058262793191146</v>
      </c>
      <c r="M38">
        <v>1.1689017588842472</v>
      </c>
      <c r="N38">
        <v>1.3044245128317202</v>
      </c>
      <c r="O38">
        <v>1.4506277982524343</v>
      </c>
      <c r="P38">
        <v>1.7533406090411399</v>
      </c>
      <c r="Q38">
        <v>0</v>
      </c>
      <c r="R38">
        <v>0.58440892047510318</v>
      </c>
      <c r="S38">
        <v>0.30258619702801925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1.3895146417770861</v>
      </c>
      <c r="AC38">
        <v>0.89342663795902733</v>
      </c>
      <c r="AD38">
        <v>0</v>
      </c>
      <c r="AE38">
        <v>0.64655924228723782</v>
      </c>
      <c r="AF38">
        <v>0</v>
      </c>
      <c r="AG38">
        <v>2.195069966236737</v>
      </c>
      <c r="AH38">
        <v>0</v>
      </c>
      <c r="AI38">
        <v>0</v>
      </c>
      <c r="AJ38">
        <v>0</v>
      </c>
      <c r="AK38">
        <v>3.9263145245529074</v>
      </c>
      <c r="AL38">
        <v>0</v>
      </c>
      <c r="AM38">
        <v>0.69687335149179919</v>
      </c>
      <c r="AN38">
        <v>2.9396418553537883E-2</v>
      </c>
      <c r="AO38">
        <v>0</v>
      </c>
      <c r="AP38">
        <v>0</v>
      </c>
      <c r="AQ38">
        <v>0.7060432536578195</v>
      </c>
      <c r="AR38">
        <v>0</v>
      </c>
      <c r="AS38">
        <v>1.3937467024480727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91.115978918806064</v>
      </c>
      <c r="BA38">
        <v>4.8120054908900016</v>
      </c>
      <c r="BB38">
        <f t="shared" si="0"/>
        <v>110.30774309499536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1.3566916441125565</v>
      </c>
      <c r="L39">
        <v>4.2057985761948347</v>
      </c>
      <c r="M39">
        <v>1.1689017588842472</v>
      </c>
      <c r="N39">
        <v>1.3044245128317202</v>
      </c>
      <c r="O39">
        <v>1.4506277982524343</v>
      </c>
      <c r="P39">
        <v>1.7533406090411399</v>
      </c>
      <c r="Q39">
        <v>0</v>
      </c>
      <c r="R39">
        <v>0.58440892047510318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1.3895146417770861</v>
      </c>
      <c r="AC39">
        <v>0.44671331897951366</v>
      </c>
      <c r="AD39">
        <v>0</v>
      </c>
      <c r="AE39">
        <v>0</v>
      </c>
      <c r="AF39">
        <v>0</v>
      </c>
      <c r="AG39">
        <v>2.195069966236737</v>
      </c>
      <c r="AH39">
        <v>0</v>
      </c>
      <c r="AI39">
        <v>0</v>
      </c>
      <c r="AJ39">
        <v>0</v>
      </c>
      <c r="AK39">
        <v>3.9263145245529074</v>
      </c>
      <c r="AL39">
        <v>0</v>
      </c>
      <c r="AM39">
        <v>0.69687335149179919</v>
      </c>
      <c r="AN39">
        <v>2.9396418553537883E-2</v>
      </c>
      <c r="AO39">
        <v>0</v>
      </c>
      <c r="AP39">
        <v>0</v>
      </c>
      <c r="AQ39">
        <v>0.7060432536578195</v>
      </c>
      <c r="AR39">
        <v>0</v>
      </c>
      <c r="AS39">
        <v>1.3937467024480727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88.162332498434566</v>
      </c>
      <c r="BA39">
        <v>4.6428451007196889</v>
      </c>
      <c r="BB39">
        <f t="shared" si="0"/>
        <v>106.43000419879446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1.3566911965652637</v>
      </c>
      <c r="L40">
        <v>4.2057985761948347</v>
      </c>
      <c r="M40">
        <v>1.1689017588842472</v>
      </c>
      <c r="N40">
        <v>1.3044245128317202</v>
      </c>
      <c r="O40">
        <v>1.4506277982524343</v>
      </c>
      <c r="P40">
        <v>1.7533406090411399</v>
      </c>
      <c r="Q40">
        <v>0</v>
      </c>
      <c r="R40">
        <v>0.58440892047510318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0.69123058778064272</v>
      </c>
      <c r="AC40">
        <v>0</v>
      </c>
      <c r="AD40">
        <v>0</v>
      </c>
      <c r="AE40">
        <v>0</v>
      </c>
      <c r="AF40">
        <v>0</v>
      </c>
      <c r="AG40">
        <v>2.195069966236737</v>
      </c>
      <c r="AH40">
        <v>0</v>
      </c>
      <c r="AI40">
        <v>0</v>
      </c>
      <c r="AJ40">
        <v>0</v>
      </c>
      <c r="AK40">
        <v>3.9263145245529074</v>
      </c>
      <c r="AL40">
        <v>0</v>
      </c>
      <c r="AM40">
        <v>0.69687335149179919</v>
      </c>
      <c r="AN40">
        <v>2.9396418553537883E-2</v>
      </c>
      <c r="AO40">
        <v>0</v>
      </c>
      <c r="AP40">
        <v>0</v>
      </c>
      <c r="AQ40">
        <v>0.7060432536578195</v>
      </c>
      <c r="AR40">
        <v>0</v>
      </c>
      <c r="AS40">
        <v>1.3937467024480727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87.218793571279477</v>
      </c>
      <c r="BA40">
        <v>4.5555442646667306</v>
      </c>
      <c r="BB40">
        <f t="shared" si="0"/>
        <v>104.42876828716908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1.367145613390307</v>
      </c>
      <c r="L41">
        <v>4.2057985761948347</v>
      </c>
      <c r="M41">
        <v>1.1689017588842472</v>
      </c>
      <c r="N41">
        <v>1.3044245128317202</v>
      </c>
      <c r="O41">
        <v>1.4506277982524343</v>
      </c>
      <c r="P41">
        <v>1.7845590873086021</v>
      </c>
      <c r="Q41">
        <v>0</v>
      </c>
      <c r="R41">
        <v>0.5843883534182831</v>
      </c>
      <c r="S41">
        <v>0.30265220523186515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0.69123058778064272</v>
      </c>
      <c r="AC41">
        <v>0</v>
      </c>
      <c r="AD41">
        <v>0</v>
      </c>
      <c r="AE41">
        <v>0</v>
      </c>
      <c r="AF41">
        <v>0</v>
      </c>
      <c r="AG41">
        <v>2.195069966236737</v>
      </c>
      <c r="AH41">
        <v>0</v>
      </c>
      <c r="AI41">
        <v>0</v>
      </c>
      <c r="AJ41">
        <v>0</v>
      </c>
      <c r="AK41">
        <v>3.9263145245529074</v>
      </c>
      <c r="AL41">
        <v>0</v>
      </c>
      <c r="AM41">
        <v>0.69687335149179919</v>
      </c>
      <c r="AN41">
        <v>2.9396418553537883E-2</v>
      </c>
      <c r="AO41">
        <v>0</v>
      </c>
      <c r="AP41">
        <v>0</v>
      </c>
      <c r="AQ41">
        <v>0.7060432536578195</v>
      </c>
      <c r="AR41">
        <v>0</v>
      </c>
      <c r="AS41">
        <v>1.3937467024480727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86.670072010018771</v>
      </c>
      <c r="BA41">
        <v>4.5343488293065572</v>
      </c>
      <c r="BB41">
        <f t="shared" si="0"/>
        <v>103.94289589094603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1.3671244524402941</v>
      </c>
      <c r="L42">
        <v>4.2057985761948347</v>
      </c>
      <c r="M42">
        <v>1.1689017588842472</v>
      </c>
      <c r="N42">
        <v>1.3044245128317202</v>
      </c>
      <c r="O42">
        <v>1.4506277982524343</v>
      </c>
      <c r="P42">
        <v>1.7845590873086021</v>
      </c>
      <c r="Q42">
        <v>0</v>
      </c>
      <c r="R42">
        <v>0.5843883534182831</v>
      </c>
      <c r="S42">
        <v>0.30265220523186515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0.69123058778064272</v>
      </c>
      <c r="AC42">
        <v>0</v>
      </c>
      <c r="AD42">
        <v>0</v>
      </c>
      <c r="AE42">
        <v>0</v>
      </c>
      <c r="AF42">
        <v>0</v>
      </c>
      <c r="AG42">
        <v>2.195069966236737</v>
      </c>
      <c r="AH42">
        <v>0</v>
      </c>
      <c r="AI42">
        <v>0</v>
      </c>
      <c r="AJ42">
        <v>0</v>
      </c>
      <c r="AK42">
        <v>3.9263145245529074</v>
      </c>
      <c r="AL42">
        <v>0</v>
      </c>
      <c r="AM42">
        <v>0.69687335149179919</v>
      </c>
      <c r="AN42">
        <v>2.9396418553537883E-2</v>
      </c>
      <c r="AO42">
        <v>0</v>
      </c>
      <c r="AP42">
        <v>0</v>
      </c>
      <c r="AQ42">
        <v>0.7060432536578195</v>
      </c>
      <c r="AR42">
        <v>0</v>
      </c>
      <c r="AS42">
        <v>1.3937467024480727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86.805743059903961</v>
      </c>
      <c r="BA42">
        <v>4.5400189946640399</v>
      </c>
      <c r="BB42">
        <f t="shared" si="0"/>
        <v>104.07287561452372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1.3671506302304781</v>
      </c>
      <c r="L43">
        <v>4.2057985761948347</v>
      </c>
      <c r="M43">
        <v>1.1689017588842472</v>
      </c>
      <c r="N43">
        <v>1.3044245128317202</v>
      </c>
      <c r="O43">
        <v>1.4506277982524343</v>
      </c>
      <c r="P43">
        <v>1.7845590873086021</v>
      </c>
      <c r="Q43">
        <v>0</v>
      </c>
      <c r="R43">
        <v>0.58430529641779472</v>
      </c>
      <c r="S43">
        <v>0.30265080359006469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0.69123058778064272</v>
      </c>
      <c r="AC43">
        <v>0</v>
      </c>
      <c r="AD43">
        <v>0</v>
      </c>
      <c r="AE43">
        <v>0</v>
      </c>
      <c r="AF43">
        <v>0</v>
      </c>
      <c r="AG43">
        <v>2.195069966236737</v>
      </c>
      <c r="AH43">
        <v>0</v>
      </c>
      <c r="AI43">
        <v>0</v>
      </c>
      <c r="AJ43">
        <v>0</v>
      </c>
      <c r="AK43">
        <v>3.9263145245529074</v>
      </c>
      <c r="AL43">
        <v>0</v>
      </c>
      <c r="AM43">
        <v>0.69687335149179919</v>
      </c>
      <c r="AN43">
        <v>2.9396418553537883E-2</v>
      </c>
      <c r="AO43">
        <v>0</v>
      </c>
      <c r="AP43">
        <v>0</v>
      </c>
      <c r="AQ43">
        <v>0.7060432536578195</v>
      </c>
      <c r="AR43">
        <v>0</v>
      </c>
      <c r="AS43">
        <v>1.3937467024480727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87.055840116885804</v>
      </c>
      <c r="BA43">
        <v>4.5504706155062653</v>
      </c>
      <c r="BB43">
        <f t="shared" si="0"/>
        <v>104.31246276981123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1.367130502296853</v>
      </c>
      <c r="L44">
        <v>4.2057985761948347</v>
      </c>
      <c r="M44">
        <v>1.1689017588842472</v>
      </c>
      <c r="N44">
        <v>1.3044245128317202</v>
      </c>
      <c r="O44">
        <v>1.4506277982524343</v>
      </c>
      <c r="P44">
        <v>1.7845590873086021</v>
      </c>
      <c r="Q44">
        <v>0</v>
      </c>
      <c r="R44">
        <v>0.58430529641779472</v>
      </c>
      <c r="S44">
        <v>0.30265080359006469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2.195069966236737</v>
      </c>
      <c r="AH44">
        <v>0</v>
      </c>
      <c r="AI44">
        <v>0</v>
      </c>
      <c r="AJ44">
        <v>0</v>
      </c>
      <c r="AK44">
        <v>3.9263145245529074</v>
      </c>
      <c r="AL44">
        <v>0</v>
      </c>
      <c r="AM44">
        <v>0.69687335149179919</v>
      </c>
      <c r="AN44">
        <v>2.9396418553537883E-2</v>
      </c>
      <c r="AO44">
        <v>0</v>
      </c>
      <c r="AP44">
        <v>0</v>
      </c>
      <c r="AQ44">
        <v>0.7060432536578195</v>
      </c>
      <c r="AR44">
        <v>0</v>
      </c>
      <c r="AS44">
        <v>1.3937467024480727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87.149766228344788</v>
      </c>
      <c r="BA44">
        <v>4.5255024470483889</v>
      </c>
      <c r="BB44">
        <f t="shared" si="0"/>
        <v>103.74010633401383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1.3671506302304781</v>
      </c>
      <c r="L45">
        <v>4.2057985761948347</v>
      </c>
      <c r="M45">
        <v>1.1689017588842472</v>
      </c>
      <c r="N45">
        <v>1.3044245128317202</v>
      </c>
      <c r="O45">
        <v>1.4506277982524343</v>
      </c>
      <c r="P45">
        <v>1.7845590873086021</v>
      </c>
      <c r="Q45">
        <v>0</v>
      </c>
      <c r="R45">
        <v>0.58430529641779472</v>
      </c>
      <c r="S45">
        <v>0.30265080359006469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2.195069966236737</v>
      </c>
      <c r="AH45">
        <v>0</v>
      </c>
      <c r="AI45">
        <v>0</v>
      </c>
      <c r="AJ45">
        <v>0</v>
      </c>
      <c r="AK45">
        <v>3.9263145245529074</v>
      </c>
      <c r="AL45">
        <v>0</v>
      </c>
      <c r="AM45">
        <v>0.69687335149179919</v>
      </c>
      <c r="AN45">
        <v>2.9396418553537883E-2</v>
      </c>
      <c r="AO45">
        <v>0</v>
      </c>
      <c r="AP45">
        <v>0</v>
      </c>
      <c r="AQ45">
        <v>0.7060432536578195</v>
      </c>
      <c r="AR45">
        <v>0</v>
      </c>
      <c r="AS45">
        <v>1.3937467024480727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87.181074932164464</v>
      </c>
      <c r="BA45">
        <v>4.5268119922156895</v>
      </c>
      <c r="BB45">
        <f t="shared" si="0"/>
        <v>103.77012562059983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1.367130502296853</v>
      </c>
      <c r="L46">
        <v>4.2057985761948347</v>
      </c>
      <c r="M46">
        <v>1.1689017588842472</v>
      </c>
      <c r="N46">
        <v>1.3044245128317202</v>
      </c>
      <c r="O46">
        <v>1.4506277982524343</v>
      </c>
      <c r="P46">
        <v>1.7845590873086021</v>
      </c>
      <c r="Q46">
        <v>0</v>
      </c>
      <c r="R46">
        <v>0.58430529641779472</v>
      </c>
      <c r="S46">
        <v>0.30265080359006469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2.195069966236737</v>
      </c>
      <c r="AH46">
        <v>0</v>
      </c>
      <c r="AI46">
        <v>0</v>
      </c>
      <c r="AJ46">
        <v>0</v>
      </c>
      <c r="AK46">
        <v>3.9263145245529074</v>
      </c>
      <c r="AL46">
        <v>0</v>
      </c>
      <c r="AM46">
        <v>0.69687335149179919</v>
      </c>
      <c r="AN46">
        <v>2.9396418553537883E-2</v>
      </c>
      <c r="AO46">
        <v>0</v>
      </c>
      <c r="AP46">
        <v>0</v>
      </c>
      <c r="AQ46">
        <v>0.7060432536578195</v>
      </c>
      <c r="AR46">
        <v>0</v>
      </c>
      <c r="AS46">
        <v>1.3937467024480727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87.201947401377552</v>
      </c>
      <c r="BA46">
        <v>4.5276836200811701</v>
      </c>
      <c r="BB46">
        <f t="shared" si="0"/>
        <v>103.79010633401381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1.3671955004098977</v>
      </c>
      <c r="L47">
        <v>4.2057985761948347</v>
      </c>
      <c r="M47">
        <v>1.1689017588842472</v>
      </c>
      <c r="N47">
        <v>1.3044245128317202</v>
      </c>
      <c r="O47">
        <v>1.4506277982524343</v>
      </c>
      <c r="P47">
        <v>1.7428300318597669</v>
      </c>
      <c r="Q47">
        <v>0</v>
      </c>
      <c r="R47">
        <v>0.58430529641779472</v>
      </c>
      <c r="S47">
        <v>0.30256694456121441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2.195069966236737</v>
      </c>
      <c r="AH47">
        <v>0</v>
      </c>
      <c r="AI47">
        <v>0</v>
      </c>
      <c r="AJ47">
        <v>0</v>
      </c>
      <c r="AK47">
        <v>3.9263145245529074</v>
      </c>
      <c r="AL47">
        <v>0</v>
      </c>
      <c r="AM47">
        <v>0.69687335149179919</v>
      </c>
      <c r="AN47">
        <v>2.9396418553537883E-2</v>
      </c>
      <c r="AO47">
        <v>0</v>
      </c>
      <c r="AP47">
        <v>0</v>
      </c>
      <c r="AQ47">
        <v>0.7060432536578195</v>
      </c>
      <c r="AR47">
        <v>0</v>
      </c>
      <c r="AS47">
        <v>1.3937467024480727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87.212383635984111</v>
      </c>
      <c r="BA47">
        <v>4.5263747917836819</v>
      </c>
      <c r="BB47">
        <f t="shared" si="0"/>
        <v>103.76010348055321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1.3671857742573985</v>
      </c>
      <c r="L48">
        <v>4.2057985761948347</v>
      </c>
      <c r="M48">
        <v>1.1689017588842472</v>
      </c>
      <c r="N48">
        <v>1.3044245128317202</v>
      </c>
      <c r="O48">
        <v>1.4506277982524343</v>
      </c>
      <c r="P48">
        <v>1.784693103220248</v>
      </c>
      <c r="Q48">
        <v>0</v>
      </c>
      <c r="R48">
        <v>0.58430529641779472</v>
      </c>
      <c r="S48">
        <v>0.30256694456121441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2.195069966236737</v>
      </c>
      <c r="AH48">
        <v>0</v>
      </c>
      <c r="AI48">
        <v>0</v>
      </c>
      <c r="AJ48">
        <v>0</v>
      </c>
      <c r="AK48">
        <v>3.9263145245529074</v>
      </c>
      <c r="AL48">
        <v>0</v>
      </c>
      <c r="AM48">
        <v>0.69687335149179919</v>
      </c>
      <c r="AN48">
        <v>2.9396418553537883E-2</v>
      </c>
      <c r="AO48">
        <v>0</v>
      </c>
      <c r="AP48">
        <v>0</v>
      </c>
      <c r="AQ48">
        <v>0.7060432536578195</v>
      </c>
      <c r="AR48">
        <v>0</v>
      </c>
      <c r="AS48">
        <v>1.3937467024480727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87.233256105197199</v>
      </c>
      <c r="BA48">
        <v>4.5289967308264822</v>
      </c>
      <c r="BB48">
        <f t="shared" si="0"/>
        <v>103.82020735593149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1.3671955004098977</v>
      </c>
      <c r="L49">
        <v>4.2057985761948347</v>
      </c>
      <c r="M49">
        <v>1.1689017588842472</v>
      </c>
      <c r="N49">
        <v>1.3044245128317202</v>
      </c>
      <c r="O49">
        <v>1.4506277982524343</v>
      </c>
      <c r="P49">
        <v>1.784693103220248</v>
      </c>
      <c r="Q49">
        <v>0</v>
      </c>
      <c r="R49">
        <v>0.58430529641779472</v>
      </c>
      <c r="S49">
        <v>0.30259358695395033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2.195069966236737</v>
      </c>
      <c r="AH49">
        <v>0</v>
      </c>
      <c r="AI49">
        <v>0</v>
      </c>
      <c r="AJ49">
        <v>0</v>
      </c>
      <c r="AK49">
        <v>3.9263145245529074</v>
      </c>
      <c r="AL49">
        <v>0</v>
      </c>
      <c r="AM49">
        <v>0.69687335149179919</v>
      </c>
      <c r="AN49">
        <v>2.9984322510958044E-2</v>
      </c>
      <c r="AO49">
        <v>0</v>
      </c>
      <c r="AP49">
        <v>0</v>
      </c>
      <c r="AQ49">
        <v>0.7060432536578195</v>
      </c>
      <c r="AR49">
        <v>0</v>
      </c>
      <c r="AS49">
        <v>1.3937467024480727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87.243692339803772</v>
      </c>
      <c r="BA49">
        <v>4.5294590600236466</v>
      </c>
      <c r="BB49">
        <f t="shared" si="0"/>
        <v>103.83080553384355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1.3671857742573985</v>
      </c>
      <c r="L50">
        <v>4.2057985761948347</v>
      </c>
      <c r="M50">
        <v>1.1689017588842472</v>
      </c>
      <c r="N50">
        <v>1.3044245128317202</v>
      </c>
      <c r="O50">
        <v>1.4506277982524343</v>
      </c>
      <c r="P50">
        <v>1.784693103220248</v>
      </c>
      <c r="Q50">
        <v>0</v>
      </c>
      <c r="R50">
        <v>0.58430529641779472</v>
      </c>
      <c r="S50">
        <v>0.30259358695395033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2.195069966236737</v>
      </c>
      <c r="AH50">
        <v>0</v>
      </c>
      <c r="AI50">
        <v>0</v>
      </c>
      <c r="AJ50">
        <v>0</v>
      </c>
      <c r="AK50">
        <v>3.9263145245529074</v>
      </c>
      <c r="AL50">
        <v>0</v>
      </c>
      <c r="AM50">
        <v>0.69687335149179919</v>
      </c>
      <c r="AN50">
        <v>2.9984322510958044E-2</v>
      </c>
      <c r="AO50">
        <v>0</v>
      </c>
      <c r="AP50">
        <v>0</v>
      </c>
      <c r="AQ50">
        <v>0.7060432536578195</v>
      </c>
      <c r="AR50">
        <v>0</v>
      </c>
      <c r="AS50">
        <v>1.3937467024480727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87.275001043623419</v>
      </c>
      <c r="BA50">
        <v>4.5307673572901326</v>
      </c>
      <c r="BB50">
        <f t="shared" si="0"/>
        <v>103.8607962142442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1.3671955004098977</v>
      </c>
      <c r="L51">
        <v>4.2057985761948347</v>
      </c>
      <c r="M51">
        <v>1.1689017588842472</v>
      </c>
      <c r="N51">
        <v>1.3044245128317202</v>
      </c>
      <c r="O51">
        <v>1.4506277982524343</v>
      </c>
      <c r="P51">
        <v>1.784693103220248</v>
      </c>
      <c r="Q51">
        <v>0</v>
      </c>
      <c r="R51">
        <v>0.58430529641779472</v>
      </c>
      <c r="S51">
        <v>0.30259358695395033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2.195069966236737</v>
      </c>
      <c r="AH51">
        <v>0</v>
      </c>
      <c r="AI51">
        <v>0</v>
      </c>
      <c r="AJ51">
        <v>0</v>
      </c>
      <c r="AK51">
        <v>3.9263145245529074</v>
      </c>
      <c r="AL51">
        <v>0</v>
      </c>
      <c r="AM51">
        <v>0.69687335149179919</v>
      </c>
      <c r="AN51">
        <v>2.9984322510958044E-2</v>
      </c>
      <c r="AO51">
        <v>0</v>
      </c>
      <c r="AP51">
        <v>0</v>
      </c>
      <c r="AQ51">
        <v>0.7060432536578195</v>
      </c>
      <c r="AR51">
        <v>0</v>
      </c>
      <c r="AS51">
        <v>1.3937467024480727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87.16134209977038</v>
      </c>
      <c r="BA51">
        <v>4.5260168199902528</v>
      </c>
      <c r="BB51">
        <f t="shared" si="0"/>
        <v>103.75189753384356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1.3671857742573985</v>
      </c>
      <c r="L52">
        <v>4.2057985761948347</v>
      </c>
      <c r="M52">
        <v>1.1689017588842472</v>
      </c>
      <c r="N52">
        <v>1.3044245128317202</v>
      </c>
      <c r="O52">
        <v>1.4506277982524343</v>
      </c>
      <c r="P52">
        <v>1.784693103220248</v>
      </c>
      <c r="Q52">
        <v>0</v>
      </c>
      <c r="R52">
        <v>0.58430529641779472</v>
      </c>
      <c r="S52">
        <v>0.30259358695395033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2.195069966236737</v>
      </c>
      <c r="AH52">
        <v>0</v>
      </c>
      <c r="AI52">
        <v>0</v>
      </c>
      <c r="AJ52">
        <v>0</v>
      </c>
      <c r="AK52">
        <v>3.9263145245529074</v>
      </c>
      <c r="AL52">
        <v>0</v>
      </c>
      <c r="AM52">
        <v>0.69687335149179919</v>
      </c>
      <c r="AN52">
        <v>2.9984322510958044E-2</v>
      </c>
      <c r="AO52">
        <v>0</v>
      </c>
      <c r="AP52">
        <v>0</v>
      </c>
      <c r="AQ52">
        <v>0.7060432536578195</v>
      </c>
      <c r="AR52">
        <v>0</v>
      </c>
      <c r="AS52">
        <v>1.3937467024480727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87.182214568983497</v>
      </c>
      <c r="BA52">
        <v>4.5268888826501854</v>
      </c>
      <c r="BB52">
        <f t="shared" si="0"/>
        <v>103.77188821424423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1.3671955004098977</v>
      </c>
      <c r="L53">
        <v>4.2057985761948347</v>
      </c>
      <c r="M53">
        <v>1.1689017588842472</v>
      </c>
      <c r="N53">
        <v>1.3044245128317202</v>
      </c>
      <c r="O53">
        <v>1.4506277982524343</v>
      </c>
      <c r="P53">
        <v>1.784693103220248</v>
      </c>
      <c r="Q53">
        <v>0</v>
      </c>
      <c r="R53">
        <v>0.58430529641779472</v>
      </c>
      <c r="S53">
        <v>0.30259358695395033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2.195069966236737</v>
      </c>
      <c r="AH53">
        <v>0</v>
      </c>
      <c r="AI53">
        <v>0</v>
      </c>
      <c r="AJ53">
        <v>0</v>
      </c>
      <c r="AK53">
        <v>3.9263145245529074</v>
      </c>
      <c r="AL53">
        <v>0</v>
      </c>
      <c r="AM53">
        <v>0.69687335149179919</v>
      </c>
      <c r="AN53">
        <v>2.9984322510958044E-2</v>
      </c>
      <c r="AO53">
        <v>0</v>
      </c>
      <c r="AP53">
        <v>0</v>
      </c>
      <c r="AQ53">
        <v>0.7060432536578195</v>
      </c>
      <c r="AR53">
        <v>0</v>
      </c>
      <c r="AS53">
        <v>1.3937467024480727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86.910872469213075</v>
      </c>
      <c r="BA53">
        <v>4.5155471894329571</v>
      </c>
      <c r="BB53">
        <f t="shared" si="0"/>
        <v>103.51189753384354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1.3671857742573985</v>
      </c>
      <c r="L54">
        <v>4.2057985761948347</v>
      </c>
      <c r="M54">
        <v>1.1689017588842472</v>
      </c>
      <c r="N54">
        <v>1.3044245128317202</v>
      </c>
      <c r="O54">
        <v>1.4506277982524343</v>
      </c>
      <c r="P54">
        <v>1.784693103220248</v>
      </c>
      <c r="Q54">
        <v>0</v>
      </c>
      <c r="R54">
        <v>0.58439182279724122</v>
      </c>
      <c r="S54">
        <v>0.30259358695395033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2.195069966236737</v>
      </c>
      <c r="AH54">
        <v>0</v>
      </c>
      <c r="AI54">
        <v>0</v>
      </c>
      <c r="AJ54">
        <v>0</v>
      </c>
      <c r="AK54">
        <v>3.9263145245529074</v>
      </c>
      <c r="AL54">
        <v>0</v>
      </c>
      <c r="AM54">
        <v>0.69687335149179919</v>
      </c>
      <c r="AN54">
        <v>2.9984322510958044E-2</v>
      </c>
      <c r="AO54">
        <v>0</v>
      </c>
      <c r="AP54">
        <v>0</v>
      </c>
      <c r="AQ54">
        <v>0.7060432536578195</v>
      </c>
      <c r="AR54">
        <v>0</v>
      </c>
      <c r="AS54">
        <v>1.3937467024480727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86.858691296180325</v>
      </c>
      <c r="BA54">
        <v>4.5133692266496768</v>
      </c>
      <c r="BB54">
        <f t="shared" si="0"/>
        <v>103.46197112382103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1.3671955004098977</v>
      </c>
      <c r="L55">
        <v>4.2057985761948347</v>
      </c>
      <c r="M55">
        <v>1.1689017588842472</v>
      </c>
      <c r="N55">
        <v>1.3044245128317202</v>
      </c>
      <c r="O55">
        <v>1.4506277982524343</v>
      </c>
      <c r="P55">
        <v>1.784693103220248</v>
      </c>
      <c r="Q55">
        <v>0</v>
      </c>
      <c r="R55">
        <v>0.58439182279724122</v>
      </c>
      <c r="S55">
        <v>0.30259358695395033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0.31810739584968356</v>
      </c>
      <c r="AG55">
        <v>2.195069966236737</v>
      </c>
      <c r="AH55">
        <v>0</v>
      </c>
      <c r="AI55">
        <v>0</v>
      </c>
      <c r="AJ55">
        <v>0</v>
      </c>
      <c r="AK55">
        <v>3.9263145245529074</v>
      </c>
      <c r="AL55">
        <v>0</v>
      </c>
      <c r="AM55">
        <v>0.69687335149179919</v>
      </c>
      <c r="AN55">
        <v>2.9984322510958044E-2</v>
      </c>
      <c r="AO55">
        <v>0</v>
      </c>
      <c r="AP55">
        <v>0</v>
      </c>
      <c r="AQ55">
        <v>0.7060432536578195</v>
      </c>
      <c r="AR55">
        <v>0</v>
      </c>
      <c r="AS55">
        <v>1.3937467024480727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86.942181173032779</v>
      </c>
      <c r="BA55">
        <v>4.530156399201795</v>
      </c>
      <c r="BB55">
        <f t="shared" si="0"/>
        <v>103.84679095012353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1.3671857742573985</v>
      </c>
      <c r="L56">
        <v>4.2057985761948347</v>
      </c>
      <c r="M56">
        <v>1.1689017588842472</v>
      </c>
      <c r="N56">
        <v>1.3044245128317202</v>
      </c>
      <c r="O56">
        <v>1.4506277982524343</v>
      </c>
      <c r="P56">
        <v>1.784693103220248</v>
      </c>
      <c r="Q56">
        <v>0</v>
      </c>
      <c r="R56">
        <v>0.58439182279724122</v>
      </c>
      <c r="S56">
        <v>0.30259358695395033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0.31810739584968356</v>
      </c>
      <c r="AG56">
        <v>2.195069966236737</v>
      </c>
      <c r="AH56">
        <v>0</v>
      </c>
      <c r="AI56">
        <v>0</v>
      </c>
      <c r="AJ56">
        <v>0</v>
      </c>
      <c r="AK56">
        <v>3.9263145245529074</v>
      </c>
      <c r="AL56">
        <v>0</v>
      </c>
      <c r="AM56">
        <v>0.69687335149179919</v>
      </c>
      <c r="AN56">
        <v>2.9984322510958044E-2</v>
      </c>
      <c r="AO56">
        <v>0</v>
      </c>
      <c r="AP56">
        <v>0</v>
      </c>
      <c r="AQ56">
        <v>0.7060432536578195</v>
      </c>
      <c r="AR56">
        <v>0</v>
      </c>
      <c r="AS56">
        <v>1.3937467024480727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87.03610728449172</v>
      </c>
      <c r="BA56">
        <v>4.5340821041076014</v>
      </c>
      <c r="BB56">
        <f t="shared" si="0"/>
        <v>103.93678163052418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1.3671722045533861</v>
      </c>
      <c r="L57">
        <v>4.2057985761948347</v>
      </c>
      <c r="M57">
        <v>1.1689017588842472</v>
      </c>
      <c r="N57">
        <v>1.3044245128317202</v>
      </c>
      <c r="O57">
        <v>1.4506277982524343</v>
      </c>
      <c r="P57">
        <v>1.784693103220248</v>
      </c>
      <c r="Q57">
        <v>0</v>
      </c>
      <c r="R57">
        <v>0.58439182279724122</v>
      </c>
      <c r="S57">
        <v>0.30259358695395033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0.31810739584968356</v>
      </c>
      <c r="AG57">
        <v>2.195069966236737</v>
      </c>
      <c r="AH57">
        <v>0</v>
      </c>
      <c r="AI57">
        <v>0</v>
      </c>
      <c r="AJ57">
        <v>0</v>
      </c>
      <c r="AK57">
        <v>3.9263145245529074</v>
      </c>
      <c r="AL57">
        <v>0</v>
      </c>
      <c r="AM57">
        <v>0.69687335149179919</v>
      </c>
      <c r="AN57">
        <v>2.9984322510958044E-2</v>
      </c>
      <c r="AO57">
        <v>0</v>
      </c>
      <c r="AP57">
        <v>0</v>
      </c>
      <c r="AQ57">
        <v>0.7060432536578195</v>
      </c>
      <c r="AR57">
        <v>0</v>
      </c>
      <c r="AS57">
        <v>1.3937467024480727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87.083990816113513</v>
      </c>
      <c r="BA57">
        <v>4.5360830685157598</v>
      </c>
      <c r="BB57">
        <f t="shared" si="0"/>
        <v>103.9826506280338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1.3672002874160609</v>
      </c>
      <c r="L58">
        <v>4.2057985761948347</v>
      </c>
      <c r="M58">
        <v>1.1689017588842472</v>
      </c>
      <c r="N58">
        <v>1.3044245128317202</v>
      </c>
      <c r="O58">
        <v>1.4506277982524343</v>
      </c>
      <c r="P58">
        <v>1.784693103220248</v>
      </c>
      <c r="Q58">
        <v>0</v>
      </c>
      <c r="R58">
        <v>0.58439182279724122</v>
      </c>
      <c r="S58">
        <v>0.30259358695395033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0.31810739584968356</v>
      </c>
      <c r="AG58">
        <v>2.195069966236737</v>
      </c>
      <c r="AH58">
        <v>0</v>
      </c>
      <c r="AI58">
        <v>0</v>
      </c>
      <c r="AJ58">
        <v>0</v>
      </c>
      <c r="AK58">
        <v>3.9263145245529074</v>
      </c>
      <c r="AL58">
        <v>0</v>
      </c>
      <c r="AM58">
        <v>0.69687335149179919</v>
      </c>
      <c r="AN58">
        <v>2.9984322510958044E-2</v>
      </c>
      <c r="AO58">
        <v>0</v>
      </c>
      <c r="AP58">
        <v>0</v>
      </c>
      <c r="AQ58">
        <v>0.7060432536578195</v>
      </c>
      <c r="AR58">
        <v>0</v>
      </c>
      <c r="AS58">
        <v>1.3937467024480727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87.119097265706515</v>
      </c>
      <c r="BA58">
        <v>4.5375516919724133</v>
      </c>
      <c r="BB58">
        <f t="shared" si="0"/>
        <v>104.01631653703282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1.3671905307293999</v>
      </c>
      <c r="L59">
        <v>4.2057985761948347</v>
      </c>
      <c r="M59">
        <v>1.1689017588842472</v>
      </c>
      <c r="N59">
        <v>1.3044245128317202</v>
      </c>
      <c r="O59">
        <v>1.4506277982524343</v>
      </c>
      <c r="P59">
        <v>1.784693103220248</v>
      </c>
      <c r="Q59">
        <v>0</v>
      </c>
      <c r="R59">
        <v>0.58439182279724122</v>
      </c>
      <c r="S59">
        <v>0.30259358695395033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0.31810739584968356</v>
      </c>
      <c r="AG59">
        <v>2.195069966236737</v>
      </c>
      <c r="AH59">
        <v>0</v>
      </c>
      <c r="AI59">
        <v>0</v>
      </c>
      <c r="AJ59">
        <v>0</v>
      </c>
      <c r="AK59">
        <v>3.9263145245529074</v>
      </c>
      <c r="AL59">
        <v>0</v>
      </c>
      <c r="AM59">
        <v>0.69687335149179919</v>
      </c>
      <c r="AN59">
        <v>2.9984322510958044E-2</v>
      </c>
      <c r="AO59">
        <v>0</v>
      </c>
      <c r="AP59">
        <v>0</v>
      </c>
      <c r="AQ59">
        <v>0.7060432536578195</v>
      </c>
      <c r="AR59">
        <v>0</v>
      </c>
      <c r="AS59">
        <v>1.3937467024480727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87.119097265706515</v>
      </c>
      <c r="BA59">
        <v>4.5375512841429106</v>
      </c>
      <c r="BB59">
        <f t="shared" si="0"/>
        <v>104.01630718817566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1.3671709681754161</v>
      </c>
      <c r="L60">
        <v>4.2057985761948347</v>
      </c>
      <c r="M60">
        <v>1.1689017588842472</v>
      </c>
      <c r="N60">
        <v>1.3044245128317202</v>
      </c>
      <c r="O60">
        <v>1.4506277982524343</v>
      </c>
      <c r="P60">
        <v>1.784693103220248</v>
      </c>
      <c r="Q60">
        <v>0</v>
      </c>
      <c r="R60">
        <v>0.58439182279724122</v>
      </c>
      <c r="S60">
        <v>0.30259358695395033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0.31810739584968356</v>
      </c>
      <c r="AG60">
        <v>2.195069966236737</v>
      </c>
      <c r="AH60">
        <v>0</v>
      </c>
      <c r="AI60">
        <v>0</v>
      </c>
      <c r="AJ60">
        <v>0</v>
      </c>
      <c r="AK60">
        <v>3.9263145245529074</v>
      </c>
      <c r="AL60">
        <v>0</v>
      </c>
      <c r="AM60">
        <v>0.69687335149179919</v>
      </c>
      <c r="AN60">
        <v>2.9984322510958044E-2</v>
      </c>
      <c r="AO60">
        <v>0</v>
      </c>
      <c r="AP60">
        <v>0</v>
      </c>
      <c r="AQ60">
        <v>0.7060432536578195</v>
      </c>
      <c r="AR60">
        <v>0</v>
      </c>
      <c r="AS60">
        <v>1.3937467024480727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87.171278438739293</v>
      </c>
      <c r="BA60">
        <v>4.5397316394609213</v>
      </c>
      <c r="BB60">
        <f t="shared" si="0"/>
        <v>104.06628844333643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1.3671317475649569</v>
      </c>
      <c r="L61">
        <v>4.2057985761948347</v>
      </c>
      <c r="M61">
        <v>1.1689017588842472</v>
      </c>
      <c r="N61">
        <v>1.3044245128317202</v>
      </c>
      <c r="O61">
        <v>1.4506277982524343</v>
      </c>
      <c r="P61">
        <v>1.784693103220248</v>
      </c>
      <c r="Q61">
        <v>0</v>
      </c>
      <c r="R61">
        <v>0.58439182279724122</v>
      </c>
      <c r="S61">
        <v>0.30258524448850155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0.31810739584968356</v>
      </c>
      <c r="AG61">
        <v>2.195069966236737</v>
      </c>
      <c r="AH61">
        <v>0</v>
      </c>
      <c r="AI61">
        <v>0</v>
      </c>
      <c r="AJ61">
        <v>0</v>
      </c>
      <c r="AK61">
        <v>3.9263145245529074</v>
      </c>
      <c r="AL61">
        <v>0</v>
      </c>
      <c r="AM61">
        <v>0.69687335149179919</v>
      </c>
      <c r="AN61">
        <v>2.9984322510958044E-2</v>
      </c>
      <c r="AO61">
        <v>0</v>
      </c>
      <c r="AP61">
        <v>0</v>
      </c>
      <c r="AQ61">
        <v>0.7060432536578195</v>
      </c>
      <c r="AR61">
        <v>0</v>
      </c>
      <c r="AS61">
        <v>1.3937467024480727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87.171278438739293</v>
      </c>
      <c r="BA61">
        <v>4.5397296513243486</v>
      </c>
      <c r="BB61">
        <f t="shared" si="0"/>
        <v>104.06624286839711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1.3671538850708354</v>
      </c>
      <c r="L62">
        <v>4.2057985761948347</v>
      </c>
      <c r="M62">
        <v>1.1689017588842472</v>
      </c>
      <c r="N62">
        <v>1.3044245128317202</v>
      </c>
      <c r="O62">
        <v>1.4506277982524343</v>
      </c>
      <c r="P62">
        <v>1.784693103220248</v>
      </c>
      <c r="Q62">
        <v>0</v>
      </c>
      <c r="R62">
        <v>0.58439182279724122</v>
      </c>
      <c r="S62">
        <v>0.30258524448850155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0.31810739584968356</v>
      </c>
      <c r="AG62">
        <v>2.195069966236737</v>
      </c>
      <c r="AH62">
        <v>0</v>
      </c>
      <c r="AI62">
        <v>0</v>
      </c>
      <c r="AJ62">
        <v>0</v>
      </c>
      <c r="AK62">
        <v>3.9263145245529074</v>
      </c>
      <c r="AL62">
        <v>0</v>
      </c>
      <c r="AM62">
        <v>0.69687335149179919</v>
      </c>
      <c r="AN62">
        <v>2.9984322510958044E-2</v>
      </c>
      <c r="AO62">
        <v>0</v>
      </c>
      <c r="AP62">
        <v>0</v>
      </c>
      <c r="AQ62">
        <v>0.7060432536578195</v>
      </c>
      <c r="AR62">
        <v>0</v>
      </c>
      <c r="AS62">
        <v>1.3937467024480727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87.1190972657065</v>
      </c>
      <c r="BA62">
        <v>4.5375494036393276</v>
      </c>
      <c r="BB62">
        <f t="shared" si="0"/>
        <v>104.0162640805552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1.3671317475649569</v>
      </c>
      <c r="L63">
        <v>4.2057985761948347</v>
      </c>
      <c r="M63">
        <v>1.1689017588842472</v>
      </c>
      <c r="N63">
        <v>1.3044245128317202</v>
      </c>
      <c r="O63">
        <v>1.4506277982524343</v>
      </c>
      <c r="P63">
        <v>1.784693103220248</v>
      </c>
      <c r="Q63">
        <v>0</v>
      </c>
      <c r="R63">
        <v>0.58430529641779472</v>
      </c>
      <c r="S63">
        <v>0.29209551860355448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0.31810739584968356</v>
      </c>
      <c r="AG63">
        <v>2.195069966236737</v>
      </c>
      <c r="AH63">
        <v>0</v>
      </c>
      <c r="AI63">
        <v>0</v>
      </c>
      <c r="AJ63">
        <v>0</v>
      </c>
      <c r="AK63">
        <v>3.9263145245529074</v>
      </c>
      <c r="AL63">
        <v>0</v>
      </c>
      <c r="AM63">
        <v>0.69687335149179919</v>
      </c>
      <c r="AN63">
        <v>2.9984322510958044E-2</v>
      </c>
      <c r="AO63">
        <v>0</v>
      </c>
      <c r="AP63">
        <v>0</v>
      </c>
      <c r="AQ63">
        <v>0.7060432536578195</v>
      </c>
      <c r="AR63">
        <v>0</v>
      </c>
      <c r="AS63">
        <v>1.3937467024480727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87.421748069296584</v>
      </c>
      <c r="BA63">
        <v>4.5497571945369923</v>
      </c>
      <c r="BB63">
        <f t="shared" si="0"/>
        <v>104.29610870347736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1.3671538850708354</v>
      </c>
      <c r="L64">
        <v>4.2057985761948347</v>
      </c>
      <c r="M64">
        <v>1.1689017588842472</v>
      </c>
      <c r="N64">
        <v>1.3044245128317202</v>
      </c>
      <c r="O64">
        <v>1.4506277982524343</v>
      </c>
      <c r="P64">
        <v>1.784693103220248</v>
      </c>
      <c r="Q64">
        <v>0</v>
      </c>
      <c r="R64">
        <v>0.58430529641779472</v>
      </c>
      <c r="S64">
        <v>0.29209551860355448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0.31810739584968356</v>
      </c>
      <c r="AG64">
        <v>2.195069966236737</v>
      </c>
      <c r="AH64">
        <v>0</v>
      </c>
      <c r="AI64">
        <v>0</v>
      </c>
      <c r="AJ64">
        <v>0</v>
      </c>
      <c r="AK64">
        <v>3.9263145245529074</v>
      </c>
      <c r="AL64">
        <v>0</v>
      </c>
      <c r="AM64">
        <v>0.69687335149179919</v>
      </c>
      <c r="AN64">
        <v>2.9984322510958044E-2</v>
      </c>
      <c r="AO64">
        <v>0</v>
      </c>
      <c r="AP64">
        <v>0</v>
      </c>
      <c r="AQ64">
        <v>0.7060432536578195</v>
      </c>
      <c r="AR64">
        <v>0</v>
      </c>
      <c r="AS64">
        <v>1.3937467024480727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87.640908996034199</v>
      </c>
      <c r="BA64">
        <v>4.5589190466223739</v>
      </c>
      <c r="BB64">
        <f t="shared" si="0"/>
        <v>104.50612991563547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1.3671598160940683</v>
      </c>
      <c r="L65">
        <v>4.2057985761948347</v>
      </c>
      <c r="M65">
        <v>1.1689017588842472</v>
      </c>
      <c r="N65">
        <v>1.3044245128317202</v>
      </c>
      <c r="O65">
        <v>1.4506277982524343</v>
      </c>
      <c r="P65">
        <v>1.784693103220248</v>
      </c>
      <c r="Q65">
        <v>0</v>
      </c>
      <c r="R65">
        <v>0.58430529641779472</v>
      </c>
      <c r="S65">
        <v>0.29209551860355448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0.75235987496039725</v>
      </c>
      <c r="AF65">
        <v>0.31810739584968356</v>
      </c>
      <c r="AG65">
        <v>2.195069966236737</v>
      </c>
      <c r="AH65">
        <v>0</v>
      </c>
      <c r="AI65">
        <v>0</v>
      </c>
      <c r="AJ65">
        <v>0</v>
      </c>
      <c r="AK65">
        <v>3.9263145245529074</v>
      </c>
      <c r="AL65">
        <v>0</v>
      </c>
      <c r="AM65">
        <v>0.69687335149179919</v>
      </c>
      <c r="AN65">
        <v>2.9984322510958044E-2</v>
      </c>
      <c r="AO65">
        <v>0</v>
      </c>
      <c r="AP65">
        <v>0</v>
      </c>
      <c r="AQ65">
        <v>0.7060432536578195</v>
      </c>
      <c r="AR65">
        <v>0</v>
      </c>
      <c r="AS65">
        <v>1.3937467024480727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87.619968691296165</v>
      </c>
      <c r="BA65">
        <v>4.5894926325744443</v>
      </c>
      <c r="BB65">
        <f t="shared" si="0"/>
        <v>105.206981830929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1.3671437817502698</v>
      </c>
      <c r="L66">
        <v>4.2057985761948347</v>
      </c>
      <c r="M66">
        <v>1.1689017588842472</v>
      </c>
      <c r="N66">
        <v>1.3044245128317202</v>
      </c>
      <c r="O66">
        <v>1.4506277982524343</v>
      </c>
      <c r="P66">
        <v>1.784693103220248</v>
      </c>
      <c r="Q66">
        <v>0</v>
      </c>
      <c r="R66">
        <v>0.58430529641779472</v>
      </c>
      <c r="S66">
        <v>0.29209551860355448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1.4635750870682174</v>
      </c>
      <c r="AF66">
        <v>0.31810739584968356</v>
      </c>
      <c r="AG66">
        <v>2.195069966236737</v>
      </c>
      <c r="AH66">
        <v>0</v>
      </c>
      <c r="AI66">
        <v>0</v>
      </c>
      <c r="AJ66">
        <v>0</v>
      </c>
      <c r="AK66">
        <v>3.9263145245529074</v>
      </c>
      <c r="AL66">
        <v>0</v>
      </c>
      <c r="AM66">
        <v>0.69687335149179919</v>
      </c>
      <c r="AN66">
        <v>2.9984322510958044E-2</v>
      </c>
      <c r="AO66">
        <v>0</v>
      </c>
      <c r="AP66">
        <v>0</v>
      </c>
      <c r="AQ66">
        <v>0.7060432536578195</v>
      </c>
      <c r="AR66">
        <v>0</v>
      </c>
      <c r="AS66">
        <v>1.3937467024480727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87.619968691296165</v>
      </c>
      <c r="BA66">
        <v>4.6192207582049809</v>
      </c>
      <c r="BB66">
        <f t="shared" si="0"/>
        <v>105.8884528830625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1.3149467895640303</v>
      </c>
      <c r="L67">
        <v>4.2057985761948347</v>
      </c>
      <c r="M67">
        <v>1.1689017588842472</v>
      </c>
      <c r="N67">
        <v>1.3044245128317202</v>
      </c>
      <c r="O67">
        <v>1.4506277982524343</v>
      </c>
      <c r="P67">
        <v>1.784693103220248</v>
      </c>
      <c r="Q67">
        <v>0</v>
      </c>
      <c r="R67">
        <v>0.58430529641779472</v>
      </c>
      <c r="S67">
        <v>0.29229403083998878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1.5047197913679384</v>
      </c>
      <c r="AF67">
        <v>0.31810739584968356</v>
      </c>
      <c r="AG67">
        <v>2.195069966236737</v>
      </c>
      <c r="AH67">
        <v>0</v>
      </c>
      <c r="AI67">
        <v>0</v>
      </c>
      <c r="AJ67">
        <v>0</v>
      </c>
      <c r="AK67">
        <v>3.9263145245529074</v>
      </c>
      <c r="AL67">
        <v>0</v>
      </c>
      <c r="AM67">
        <v>0.69687335149179919</v>
      </c>
      <c r="AN67">
        <v>2.9984322510958044E-2</v>
      </c>
      <c r="AO67">
        <v>0</v>
      </c>
      <c r="AP67">
        <v>0</v>
      </c>
      <c r="AQ67">
        <v>0.7060432536578195</v>
      </c>
      <c r="AR67">
        <v>0</v>
      </c>
      <c r="AS67">
        <v>1.3937467024480727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87.567974326862839</v>
      </c>
      <c r="BA67">
        <v>4.616593705949489</v>
      </c>
      <c r="BB67">
        <f t="shared" si="0"/>
        <v>105.82823179523457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1.3149467895640303</v>
      </c>
      <c r="L68">
        <v>4.2057985761948347</v>
      </c>
      <c r="M68">
        <v>1.1689017588842472</v>
      </c>
      <c r="N68">
        <v>1.3044245128317202</v>
      </c>
      <c r="O68">
        <v>1.4506277982524343</v>
      </c>
      <c r="P68">
        <v>1.784693103220248</v>
      </c>
      <c r="Q68">
        <v>0</v>
      </c>
      <c r="R68">
        <v>0.58430529641779472</v>
      </c>
      <c r="S68">
        <v>0.29229403083998878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1.5047197913679384</v>
      </c>
      <c r="AF68">
        <v>0.31810739584968356</v>
      </c>
      <c r="AG68">
        <v>2.195069966236737</v>
      </c>
      <c r="AH68">
        <v>0</v>
      </c>
      <c r="AI68">
        <v>0</v>
      </c>
      <c r="AJ68">
        <v>0</v>
      </c>
      <c r="AK68">
        <v>3.9263145245529074</v>
      </c>
      <c r="AL68">
        <v>0</v>
      </c>
      <c r="AM68">
        <v>0.69687335149179919</v>
      </c>
      <c r="AN68">
        <v>2.9984322510958044E-2</v>
      </c>
      <c r="AO68">
        <v>0</v>
      </c>
      <c r="AP68">
        <v>0</v>
      </c>
      <c r="AQ68">
        <v>0.7060432536578195</v>
      </c>
      <c r="AR68">
        <v>0</v>
      </c>
      <c r="AS68">
        <v>1.3937467024480727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89.684908161135468</v>
      </c>
      <c r="BA68">
        <v>4.7050815402220874</v>
      </c>
      <c r="BB68">
        <f t="shared" ref="BB68:BB99" si="1">SUM(B68:AZ68)-BA68</f>
        <v>107.8566777952346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1.3149905166411546</v>
      </c>
      <c r="L69">
        <v>4.2058296664304891</v>
      </c>
      <c r="M69">
        <v>1.1689017588842472</v>
      </c>
      <c r="N69">
        <v>1.3044245128317202</v>
      </c>
      <c r="O69">
        <v>1.4506277982524343</v>
      </c>
      <c r="P69">
        <v>1.784693103220248</v>
      </c>
      <c r="Q69">
        <v>0</v>
      </c>
      <c r="R69">
        <v>0.58431680376822859</v>
      </c>
      <c r="S69">
        <v>0.29232964056502198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1.5047197913679384</v>
      </c>
      <c r="AF69">
        <v>0.31810739584968356</v>
      </c>
      <c r="AG69">
        <v>2.195069966236737</v>
      </c>
      <c r="AH69">
        <v>0</v>
      </c>
      <c r="AI69">
        <v>0</v>
      </c>
      <c r="AJ69">
        <v>0</v>
      </c>
      <c r="AK69">
        <v>3.9263145245529074</v>
      </c>
      <c r="AL69">
        <v>0</v>
      </c>
      <c r="AM69">
        <v>0.69687335149179919</v>
      </c>
      <c r="AN69">
        <v>2.9984322510958044E-2</v>
      </c>
      <c r="AO69">
        <v>0</v>
      </c>
      <c r="AP69">
        <v>0</v>
      </c>
      <c r="AQ69">
        <v>0.7060432536578195</v>
      </c>
      <c r="AR69">
        <v>0</v>
      </c>
      <c r="AS69">
        <v>1.3937467024480727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89.582816739720315</v>
      </c>
      <c r="BA69">
        <v>4.7008192156643656</v>
      </c>
      <c r="BB69">
        <f t="shared" si="1"/>
        <v>107.75897063276541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1.3149905166411546</v>
      </c>
      <c r="L70">
        <v>4.2058296664304891</v>
      </c>
      <c r="M70">
        <v>1.1689017588842472</v>
      </c>
      <c r="N70">
        <v>1.3044245128317202</v>
      </c>
      <c r="O70">
        <v>1.4506277982524343</v>
      </c>
      <c r="P70">
        <v>1.784693103220248</v>
      </c>
      <c r="Q70">
        <v>0</v>
      </c>
      <c r="R70">
        <v>0.58431680376822859</v>
      </c>
      <c r="S70">
        <v>0.29232964056502198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1.5047197913679384</v>
      </c>
      <c r="AF70">
        <v>0.31810739584968356</v>
      </c>
      <c r="AG70">
        <v>2.195069966236737</v>
      </c>
      <c r="AH70">
        <v>0</v>
      </c>
      <c r="AI70">
        <v>0</v>
      </c>
      <c r="AJ70">
        <v>0</v>
      </c>
      <c r="AK70">
        <v>3.9263145245529074</v>
      </c>
      <c r="AL70">
        <v>0</v>
      </c>
      <c r="AM70">
        <v>0.69687335149179919</v>
      </c>
      <c r="AN70">
        <v>2.9984322510958044E-2</v>
      </c>
      <c r="AO70">
        <v>0</v>
      </c>
      <c r="AP70">
        <v>0</v>
      </c>
      <c r="AQ70">
        <v>0.7060432536578195</v>
      </c>
      <c r="AR70">
        <v>0</v>
      </c>
      <c r="AS70">
        <v>1.3937467024480727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90.05244729701522</v>
      </c>
      <c r="BA70">
        <v>4.7204497729592827</v>
      </c>
      <c r="BB70">
        <f t="shared" si="1"/>
        <v>108.2089706327654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1.3149651240196245</v>
      </c>
      <c r="L71">
        <v>4.2058296664304891</v>
      </c>
      <c r="M71">
        <v>1.1689017588842472</v>
      </c>
      <c r="N71">
        <v>1.3044245128317202</v>
      </c>
      <c r="O71">
        <v>1.4506277982524343</v>
      </c>
      <c r="P71">
        <v>1.784693103220248</v>
      </c>
      <c r="Q71">
        <v>0</v>
      </c>
      <c r="R71">
        <v>0.58427244339715911</v>
      </c>
      <c r="S71">
        <v>0.29213566779219763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1.5047197913679384</v>
      </c>
      <c r="AF71">
        <v>0.31810739584968356</v>
      </c>
      <c r="AG71">
        <v>2.195069966236737</v>
      </c>
      <c r="AH71">
        <v>0</v>
      </c>
      <c r="AI71">
        <v>0</v>
      </c>
      <c r="AJ71">
        <v>0</v>
      </c>
      <c r="AK71">
        <v>3.9263145245529074</v>
      </c>
      <c r="AL71">
        <v>0</v>
      </c>
      <c r="AM71">
        <v>0.69687335149179919</v>
      </c>
      <c r="AN71">
        <v>2.9984322510958044E-2</v>
      </c>
      <c r="AO71">
        <v>0</v>
      </c>
      <c r="AP71">
        <v>0</v>
      </c>
      <c r="AQ71">
        <v>0.7060432536578195</v>
      </c>
      <c r="AR71">
        <v>0</v>
      </c>
      <c r="AS71">
        <v>1.3937467024480727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89.939606553955343</v>
      </c>
      <c r="BA71">
        <v>4.7157220061623857</v>
      </c>
      <c r="BB71">
        <f t="shared" si="1"/>
        <v>108.10059393073701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1.3149651240196245</v>
      </c>
      <c r="L72">
        <v>4.2057590715698598</v>
      </c>
      <c r="M72">
        <v>1.1689017588842472</v>
      </c>
      <c r="N72">
        <v>1.3044245128317202</v>
      </c>
      <c r="O72">
        <v>1.4506277982524343</v>
      </c>
      <c r="P72">
        <v>1.784693103220248</v>
      </c>
      <c r="Q72">
        <v>0</v>
      </c>
      <c r="R72">
        <v>0.58427244339715911</v>
      </c>
      <c r="S72">
        <v>0.29213566779219763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1.5047197913679384</v>
      </c>
      <c r="AF72">
        <v>0.31810739584968356</v>
      </c>
      <c r="AG72">
        <v>2.195069966236737</v>
      </c>
      <c r="AH72">
        <v>0.44612410144020032</v>
      </c>
      <c r="AI72">
        <v>0</v>
      </c>
      <c r="AJ72">
        <v>0</v>
      </c>
      <c r="AK72">
        <v>3.9263145245529074</v>
      </c>
      <c r="AL72">
        <v>0</v>
      </c>
      <c r="AM72">
        <v>0.69687335149179919</v>
      </c>
      <c r="AN72">
        <v>2.9984322510958044E-2</v>
      </c>
      <c r="AO72">
        <v>0</v>
      </c>
      <c r="AP72">
        <v>0</v>
      </c>
      <c r="AQ72">
        <v>0.7060432536578195</v>
      </c>
      <c r="AR72">
        <v>0</v>
      </c>
      <c r="AS72">
        <v>1.3937467024480727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90.095276560217044</v>
      </c>
      <c r="BA72">
        <v>4.7408740489991548</v>
      </c>
      <c r="BB72">
        <f t="shared" si="1"/>
        <v>108.6771654007415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1.3149789847579392</v>
      </c>
      <c r="L73">
        <v>4.2058118144819501</v>
      </c>
      <c r="M73">
        <v>1.1689017588842472</v>
      </c>
      <c r="N73">
        <v>1.3044245128317202</v>
      </c>
      <c r="O73">
        <v>1.4506277982524343</v>
      </c>
      <c r="P73">
        <v>1.784693103220248</v>
      </c>
      <c r="Q73">
        <v>0</v>
      </c>
      <c r="R73">
        <v>0.58427244339715911</v>
      </c>
      <c r="S73">
        <v>0.29215142714197156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1.5047197913679384</v>
      </c>
      <c r="AF73">
        <v>0.31810739584968356</v>
      </c>
      <c r="AG73">
        <v>2.195069966236737</v>
      </c>
      <c r="AH73">
        <v>0.89224820288040063</v>
      </c>
      <c r="AI73">
        <v>0</v>
      </c>
      <c r="AJ73">
        <v>0</v>
      </c>
      <c r="AK73">
        <v>3.9263145245529074</v>
      </c>
      <c r="AL73">
        <v>0</v>
      </c>
      <c r="AM73">
        <v>0.69687335149179919</v>
      </c>
      <c r="AN73">
        <v>2.9984322510958044E-2</v>
      </c>
      <c r="AO73">
        <v>0</v>
      </c>
      <c r="AP73">
        <v>0</v>
      </c>
      <c r="AQ73">
        <v>0.7060432536578195</v>
      </c>
      <c r="AR73">
        <v>0</v>
      </c>
      <c r="AS73">
        <v>1.3937467024480727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90.271820079315361</v>
      </c>
      <c r="BA73">
        <v>4.7669049983110696</v>
      </c>
      <c r="BB73">
        <f t="shared" si="1"/>
        <v>109.27388443496827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1.3149789847579392</v>
      </c>
      <c r="L74">
        <v>4.2057569039066411</v>
      </c>
      <c r="M74">
        <v>1.1689017588842472</v>
      </c>
      <c r="N74">
        <v>1.3044245128317202</v>
      </c>
      <c r="O74">
        <v>1.4506277982524343</v>
      </c>
      <c r="P74">
        <v>1.784693103220248</v>
      </c>
      <c r="Q74">
        <v>0</v>
      </c>
      <c r="R74">
        <v>0.58427244339715911</v>
      </c>
      <c r="S74">
        <v>0.29215142714197156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1.5047197913679384</v>
      </c>
      <c r="AF74">
        <v>0.31810739584968356</v>
      </c>
      <c r="AG74">
        <v>2.195069966236737</v>
      </c>
      <c r="AH74">
        <v>1.3383722827175955</v>
      </c>
      <c r="AI74">
        <v>0</v>
      </c>
      <c r="AJ74">
        <v>0</v>
      </c>
      <c r="AK74">
        <v>3.9263145245529074</v>
      </c>
      <c r="AL74">
        <v>0</v>
      </c>
      <c r="AM74">
        <v>0.69687335149179919</v>
      </c>
      <c r="AN74">
        <v>2.9984322510958044E-2</v>
      </c>
      <c r="AO74">
        <v>0</v>
      </c>
      <c r="AP74">
        <v>0</v>
      </c>
      <c r="AQ74">
        <v>0.7060432536578195</v>
      </c>
      <c r="AR74">
        <v>0</v>
      </c>
      <c r="AS74">
        <v>1.3937467024480727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90.714831976622833</v>
      </c>
      <c r="BA74">
        <v>4.8040685868936635</v>
      </c>
      <c r="BB74">
        <f t="shared" si="1"/>
        <v>110.12580191295504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1.3149652039849371</v>
      </c>
      <c r="L75">
        <v>4.2058222260503788</v>
      </c>
      <c r="M75">
        <v>1.1689017588842472</v>
      </c>
      <c r="N75">
        <v>1.3044245128317202</v>
      </c>
      <c r="O75">
        <v>1.4506277982524343</v>
      </c>
      <c r="P75">
        <v>1.784693103220248</v>
      </c>
      <c r="Q75">
        <v>0</v>
      </c>
      <c r="R75">
        <v>0.58427244339715911</v>
      </c>
      <c r="S75">
        <v>0.29225091490990052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0.17633435659592742</v>
      </c>
      <c r="AC75">
        <v>0</v>
      </c>
      <c r="AD75">
        <v>0</v>
      </c>
      <c r="AE75">
        <v>1.5047197913679384</v>
      </c>
      <c r="AF75">
        <v>0.31810739584968356</v>
      </c>
      <c r="AG75">
        <v>2.195069966236737</v>
      </c>
      <c r="AH75">
        <v>1.3829846928616154</v>
      </c>
      <c r="AI75">
        <v>0</v>
      </c>
      <c r="AJ75">
        <v>0</v>
      </c>
      <c r="AK75">
        <v>3.9263145245529074</v>
      </c>
      <c r="AL75">
        <v>0</v>
      </c>
      <c r="AM75">
        <v>0.69687335149179919</v>
      </c>
      <c r="AN75">
        <v>2.9984322510958044E-2</v>
      </c>
      <c r="AO75">
        <v>0</v>
      </c>
      <c r="AP75">
        <v>0</v>
      </c>
      <c r="AQ75">
        <v>0.7060432536578195</v>
      </c>
      <c r="AR75">
        <v>0</v>
      </c>
      <c r="AS75">
        <v>1.3937467024480727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92.365282821957834</v>
      </c>
      <c r="BA75">
        <v>4.8822993200964033</v>
      </c>
      <c r="BB75">
        <f t="shared" si="1"/>
        <v>111.91911982096592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1.3149652039849371</v>
      </c>
      <c r="L76">
        <v>4.2058183439734211</v>
      </c>
      <c r="M76">
        <v>1.1689017588842472</v>
      </c>
      <c r="N76">
        <v>1.3044245128317202</v>
      </c>
      <c r="O76">
        <v>1.4506277982524343</v>
      </c>
      <c r="P76">
        <v>1.784693103220248</v>
      </c>
      <c r="Q76">
        <v>0</v>
      </c>
      <c r="R76">
        <v>0.58427244339715911</v>
      </c>
      <c r="S76">
        <v>0.29225091490990052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0.42320243706451899</v>
      </c>
      <c r="AC76">
        <v>0.44671331897951366</v>
      </c>
      <c r="AD76">
        <v>0.40556901788208871</v>
      </c>
      <c r="AE76">
        <v>1.5047197913679384</v>
      </c>
      <c r="AF76">
        <v>0.31810739584968356</v>
      </c>
      <c r="AG76">
        <v>2.195069966236737</v>
      </c>
      <c r="AH76">
        <v>1.8960274095178458</v>
      </c>
      <c r="AI76">
        <v>0</v>
      </c>
      <c r="AJ76">
        <v>0</v>
      </c>
      <c r="AK76">
        <v>3.9263145245529074</v>
      </c>
      <c r="AL76">
        <v>0</v>
      </c>
      <c r="AM76">
        <v>0.69687335149179919</v>
      </c>
      <c r="AN76">
        <v>2.9984322510958044E-2</v>
      </c>
      <c r="AO76">
        <v>0</v>
      </c>
      <c r="AP76">
        <v>0</v>
      </c>
      <c r="AQ76">
        <v>1.412086454019658</v>
      </c>
      <c r="AR76">
        <v>0</v>
      </c>
      <c r="AS76">
        <v>1.3937467024480727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94.900761845126269</v>
      </c>
      <c r="BA76">
        <v>5.0851844597697786</v>
      </c>
      <c r="BB76">
        <f t="shared" si="1"/>
        <v>116.56994615673227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1.3149652039849371</v>
      </c>
      <c r="L77">
        <v>4.2058183439734211</v>
      </c>
      <c r="M77">
        <v>1.1689017588842472</v>
      </c>
      <c r="N77">
        <v>1.3044245128317202</v>
      </c>
      <c r="O77">
        <v>1.4506277982524343</v>
      </c>
      <c r="P77">
        <v>1.784693103220248</v>
      </c>
      <c r="Q77">
        <v>0</v>
      </c>
      <c r="R77">
        <v>0.58427244339715911</v>
      </c>
      <c r="S77">
        <v>0.29225091490990052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0.69123058778064272</v>
      </c>
      <c r="AC77">
        <v>0.89342663795902733</v>
      </c>
      <c r="AD77">
        <v>0.81113803576417742</v>
      </c>
      <c r="AE77">
        <v>2.2648384059172062</v>
      </c>
      <c r="AF77">
        <v>0.63621479169936712</v>
      </c>
      <c r="AG77">
        <v>2.195069966236737</v>
      </c>
      <c r="AH77">
        <v>2.5652135616781462</v>
      </c>
      <c r="AI77">
        <v>0</v>
      </c>
      <c r="AJ77">
        <v>0</v>
      </c>
      <c r="AK77">
        <v>3.9263145245529074</v>
      </c>
      <c r="AL77">
        <v>0</v>
      </c>
      <c r="AM77">
        <v>0.69687335149179919</v>
      </c>
      <c r="AN77">
        <v>2.9984322510958044E-2</v>
      </c>
      <c r="AO77">
        <v>0</v>
      </c>
      <c r="AP77">
        <v>0</v>
      </c>
      <c r="AQ77">
        <v>2.1181297076774777</v>
      </c>
      <c r="AR77">
        <v>0</v>
      </c>
      <c r="AS77">
        <v>1.3937467024480727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97.913778960551014</v>
      </c>
      <c r="BA77">
        <v>5.3605119899731593</v>
      </c>
      <c r="BB77">
        <f t="shared" si="1"/>
        <v>122.88140164574844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1.3149652039849371</v>
      </c>
      <c r="L78">
        <v>4.2058183439734211</v>
      </c>
      <c r="M78">
        <v>1.1689017588842472</v>
      </c>
      <c r="N78">
        <v>1.3044245128317202</v>
      </c>
      <c r="O78">
        <v>1.4506277982524343</v>
      </c>
      <c r="P78">
        <v>1.784693103220248</v>
      </c>
      <c r="Q78">
        <v>0</v>
      </c>
      <c r="R78">
        <v>0.58427244339715911</v>
      </c>
      <c r="S78">
        <v>0.29225091490990052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2.0906199790484616</v>
      </c>
      <c r="AC78">
        <v>1.3414918766947102</v>
      </c>
      <c r="AD78">
        <v>1.216707013238453</v>
      </c>
      <c r="AE78">
        <v>2.2648384059172062</v>
      </c>
      <c r="AF78">
        <v>0.95432215128027664</v>
      </c>
      <c r="AG78">
        <v>2.195069966236737</v>
      </c>
      <c r="AH78">
        <v>3.3057795657482778</v>
      </c>
      <c r="AI78">
        <v>0</v>
      </c>
      <c r="AJ78">
        <v>0</v>
      </c>
      <c r="AK78">
        <v>3.9263145245529074</v>
      </c>
      <c r="AL78">
        <v>0</v>
      </c>
      <c r="AM78">
        <v>0.69687335149179919</v>
      </c>
      <c r="AN78">
        <v>2.9984322510958044E-2</v>
      </c>
      <c r="AO78">
        <v>0</v>
      </c>
      <c r="AP78">
        <v>0</v>
      </c>
      <c r="AQ78">
        <v>2.8241729080393161</v>
      </c>
      <c r="AR78">
        <v>0</v>
      </c>
      <c r="AS78">
        <v>1.3937467024480727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101.04217804216238</v>
      </c>
      <c r="BA78">
        <v>5.6592206107528211</v>
      </c>
      <c r="BB78">
        <f t="shared" si="1"/>
        <v>129.7288322780708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1.3149652039849371</v>
      </c>
      <c r="L79">
        <v>4.2058183439734211</v>
      </c>
      <c r="M79">
        <v>1.1689017588842472</v>
      </c>
      <c r="N79">
        <v>1.3044245128317202</v>
      </c>
      <c r="O79">
        <v>1.4506277982524343</v>
      </c>
      <c r="P79">
        <v>1.784693103220248</v>
      </c>
      <c r="Q79">
        <v>0</v>
      </c>
      <c r="R79">
        <v>0.58427244339715911</v>
      </c>
      <c r="S79">
        <v>0.29225091490990052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2.0906199790484616</v>
      </c>
      <c r="AC79">
        <v>1.3414918766947102</v>
      </c>
      <c r="AD79">
        <v>1.216707013238453</v>
      </c>
      <c r="AE79">
        <v>2.2648384059172062</v>
      </c>
      <c r="AF79">
        <v>0.95432215128027664</v>
      </c>
      <c r="AG79">
        <v>2.195069966236737</v>
      </c>
      <c r="AH79">
        <v>3.3057795657482778</v>
      </c>
      <c r="AI79">
        <v>0.17633434630781716</v>
      </c>
      <c r="AJ79">
        <v>0</v>
      </c>
      <c r="AK79">
        <v>3.9263145245529074</v>
      </c>
      <c r="AL79">
        <v>0</v>
      </c>
      <c r="AM79">
        <v>0.69687335149179919</v>
      </c>
      <c r="AN79">
        <v>2.9984322510958044E-2</v>
      </c>
      <c r="AO79">
        <v>0</v>
      </c>
      <c r="AP79">
        <v>0</v>
      </c>
      <c r="AQ79">
        <v>2.8241729080393161</v>
      </c>
      <c r="AR79">
        <v>0</v>
      </c>
      <c r="AS79">
        <v>1.3937467024480727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102.45311730327695</v>
      </c>
      <c r="BA79">
        <v>5.7255686475430796</v>
      </c>
      <c r="BB79">
        <f t="shared" si="1"/>
        <v>131.24975784870293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1.3149652039849371</v>
      </c>
      <c r="L80">
        <v>4.2058183439734211</v>
      </c>
      <c r="M80">
        <v>1.1689017588842472</v>
      </c>
      <c r="N80">
        <v>1.3044245128317202</v>
      </c>
      <c r="O80">
        <v>1.4506277982524343</v>
      </c>
      <c r="P80">
        <v>1.784693103220248</v>
      </c>
      <c r="Q80">
        <v>0</v>
      </c>
      <c r="R80">
        <v>0.58427244339715911</v>
      </c>
      <c r="S80">
        <v>0.29225091490990052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2.0906199790484616</v>
      </c>
      <c r="AC80">
        <v>1.3414918766947102</v>
      </c>
      <c r="AD80">
        <v>1.216707013238453</v>
      </c>
      <c r="AE80">
        <v>2.2648384059172062</v>
      </c>
      <c r="AF80">
        <v>0.95432215128027664</v>
      </c>
      <c r="AG80">
        <v>2.195069966236737</v>
      </c>
      <c r="AH80">
        <v>3.3057795657482778</v>
      </c>
      <c r="AI80">
        <v>0.76411552848694042</v>
      </c>
      <c r="AJ80">
        <v>0</v>
      </c>
      <c r="AK80">
        <v>3.9263145245529074</v>
      </c>
      <c r="AL80">
        <v>0</v>
      </c>
      <c r="AM80">
        <v>0.69687335149179919</v>
      </c>
      <c r="AN80">
        <v>2.9984322510958044E-2</v>
      </c>
      <c r="AO80">
        <v>0</v>
      </c>
      <c r="AP80">
        <v>0</v>
      </c>
      <c r="AQ80">
        <v>2.8241729080393161</v>
      </c>
      <c r="AR80">
        <v>0</v>
      </c>
      <c r="AS80">
        <v>1.3937467024480727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102.49505531204339</v>
      </c>
      <c r="BA80">
        <v>5.7518909097245956</v>
      </c>
      <c r="BB80">
        <f t="shared" si="1"/>
        <v>131.85315477746695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1.3149652039849371</v>
      </c>
      <c r="L81">
        <v>4.2058183439734211</v>
      </c>
      <c r="M81">
        <v>1.1689017588842472</v>
      </c>
      <c r="N81">
        <v>1.3044245128317202</v>
      </c>
      <c r="O81">
        <v>1.4506277982524343</v>
      </c>
      <c r="P81">
        <v>1.784693103220248</v>
      </c>
      <c r="Q81">
        <v>0</v>
      </c>
      <c r="R81">
        <v>0.58427244339715911</v>
      </c>
      <c r="S81">
        <v>0.29225091490990052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2.0906199790484616</v>
      </c>
      <c r="AC81">
        <v>1.3414918766947102</v>
      </c>
      <c r="AD81">
        <v>1.216707013238453</v>
      </c>
      <c r="AE81">
        <v>2.2648384059172062</v>
      </c>
      <c r="AF81">
        <v>0.95432215128027664</v>
      </c>
      <c r="AG81">
        <v>2.195069966236737</v>
      </c>
      <c r="AH81">
        <v>3.3057795657482778</v>
      </c>
      <c r="AI81">
        <v>0.76411552848694042</v>
      </c>
      <c r="AJ81">
        <v>0</v>
      </c>
      <c r="AK81">
        <v>3.9263145245529074</v>
      </c>
      <c r="AL81">
        <v>0</v>
      </c>
      <c r="AM81">
        <v>0.69687335149179919</v>
      </c>
      <c r="AN81">
        <v>2.9984322510958044E-2</v>
      </c>
      <c r="AO81">
        <v>0</v>
      </c>
      <c r="AP81">
        <v>0</v>
      </c>
      <c r="AQ81">
        <v>2.8241729080393161</v>
      </c>
      <c r="AR81">
        <v>0</v>
      </c>
      <c r="AS81">
        <v>1.3937467024480727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102.80095491546649</v>
      </c>
      <c r="BA81">
        <v>5.7646775131476904</v>
      </c>
      <c r="BB81">
        <f t="shared" si="1"/>
        <v>132.14626777746699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1.3149652039849371</v>
      </c>
      <c r="L82">
        <v>4.2058183439734211</v>
      </c>
      <c r="M82">
        <v>1.1689017588842472</v>
      </c>
      <c r="N82">
        <v>1.3044245128317202</v>
      </c>
      <c r="O82">
        <v>1.4506277982524343</v>
      </c>
      <c r="P82">
        <v>1.784693103220248</v>
      </c>
      <c r="Q82">
        <v>0</v>
      </c>
      <c r="R82">
        <v>0.58427244339715911</v>
      </c>
      <c r="S82">
        <v>0.29225091490990052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2.0906199790484616</v>
      </c>
      <c r="AC82">
        <v>1.3414918766947102</v>
      </c>
      <c r="AD82">
        <v>1.216707013238453</v>
      </c>
      <c r="AE82">
        <v>2.2648384059172062</v>
      </c>
      <c r="AF82">
        <v>0.95432215128027664</v>
      </c>
      <c r="AG82">
        <v>2.195069966236737</v>
      </c>
      <c r="AH82">
        <v>2.8998066377582963</v>
      </c>
      <c r="AI82">
        <v>0.76411552848694042</v>
      </c>
      <c r="AJ82">
        <v>0</v>
      </c>
      <c r="AK82">
        <v>3.9263145245529074</v>
      </c>
      <c r="AL82">
        <v>0</v>
      </c>
      <c r="AM82">
        <v>0.69687335149179919</v>
      </c>
      <c r="AN82">
        <v>2.9984322510958044E-2</v>
      </c>
      <c r="AO82">
        <v>0</v>
      </c>
      <c r="AP82">
        <v>0</v>
      </c>
      <c r="AQ82">
        <v>2.8241729080393161</v>
      </c>
      <c r="AR82">
        <v>0</v>
      </c>
      <c r="AS82">
        <v>1.3937467024480727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102.28786474639949</v>
      </c>
      <c r="BA82">
        <v>5.7262606756907068</v>
      </c>
      <c r="BB82">
        <f t="shared" si="1"/>
        <v>131.265621517867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1.3149652039849371</v>
      </c>
      <c r="L83">
        <v>4.2058183439734211</v>
      </c>
      <c r="M83">
        <v>1.1689017588842472</v>
      </c>
      <c r="N83">
        <v>1.3044245128317202</v>
      </c>
      <c r="O83">
        <v>1.4506277982524343</v>
      </c>
      <c r="P83">
        <v>1.784693103220248</v>
      </c>
      <c r="Q83">
        <v>0</v>
      </c>
      <c r="R83">
        <v>0.58427244339715911</v>
      </c>
      <c r="S83">
        <v>0.29225091490990052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2.0906199790484616</v>
      </c>
      <c r="AC83">
        <v>1.3414918766947102</v>
      </c>
      <c r="AD83">
        <v>1.216707013238453</v>
      </c>
      <c r="AE83">
        <v>2.2648384059172062</v>
      </c>
      <c r="AF83">
        <v>0.95432215128027664</v>
      </c>
      <c r="AG83">
        <v>2.195069966236737</v>
      </c>
      <c r="AH83">
        <v>2.6767445870381965</v>
      </c>
      <c r="AI83">
        <v>0.76411552848694042</v>
      </c>
      <c r="AJ83">
        <v>0</v>
      </c>
      <c r="AK83">
        <v>3.9263145245529074</v>
      </c>
      <c r="AL83">
        <v>0</v>
      </c>
      <c r="AM83">
        <v>0.69687335149179919</v>
      </c>
      <c r="AN83">
        <v>2.9984322510958044E-2</v>
      </c>
      <c r="AO83">
        <v>0</v>
      </c>
      <c r="AP83">
        <v>0</v>
      </c>
      <c r="AQ83">
        <v>2.8241729080393161</v>
      </c>
      <c r="AR83">
        <v>0</v>
      </c>
      <c r="AS83">
        <v>1.3937467024480727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101.68427989981214</v>
      </c>
      <c r="BA83">
        <v>5.6917068353832558</v>
      </c>
      <c r="BB83">
        <f t="shared" si="1"/>
        <v>130.47352846086699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1.3149652039849371</v>
      </c>
      <c r="L84">
        <v>4.2058183439734211</v>
      </c>
      <c r="M84">
        <v>1.1689017588842472</v>
      </c>
      <c r="N84">
        <v>1.3044245128317202</v>
      </c>
      <c r="O84">
        <v>1.4506277982524343</v>
      </c>
      <c r="P84">
        <v>1.784693103220248</v>
      </c>
      <c r="Q84">
        <v>0</v>
      </c>
      <c r="R84">
        <v>0.58427244339715911</v>
      </c>
      <c r="S84">
        <v>0.29225091490990052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2.0906199790484616</v>
      </c>
      <c r="AC84">
        <v>1.3414918766947102</v>
      </c>
      <c r="AD84">
        <v>0.81113803576417742</v>
      </c>
      <c r="AE84">
        <v>2.2648384059172062</v>
      </c>
      <c r="AF84">
        <v>0.95432215128027664</v>
      </c>
      <c r="AG84">
        <v>2.195069966236737</v>
      </c>
      <c r="AH84">
        <v>1.9205642545397619</v>
      </c>
      <c r="AI84">
        <v>0.76411552848694042</v>
      </c>
      <c r="AJ84">
        <v>0</v>
      </c>
      <c r="AK84">
        <v>3.9263145245529074</v>
      </c>
      <c r="AL84">
        <v>0</v>
      </c>
      <c r="AM84">
        <v>0.69687335149179919</v>
      </c>
      <c r="AN84">
        <v>2.9984322510958044E-2</v>
      </c>
      <c r="AO84">
        <v>0</v>
      </c>
      <c r="AP84">
        <v>0</v>
      </c>
      <c r="AQ84">
        <v>2.8241729080393161</v>
      </c>
      <c r="AR84">
        <v>0</v>
      </c>
      <c r="AS84">
        <v>1.3937467024480727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98.807371112502608</v>
      </c>
      <c r="BA84">
        <v>5.5228909269168618</v>
      </c>
      <c r="BB84">
        <f t="shared" si="1"/>
        <v>126.60368627205114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1.3149652039849371</v>
      </c>
      <c r="L85">
        <v>4.2058183439734211</v>
      </c>
      <c r="M85">
        <v>1.1689017588842472</v>
      </c>
      <c r="N85">
        <v>1.3044245128317202</v>
      </c>
      <c r="O85">
        <v>1.4506277982524343</v>
      </c>
      <c r="P85">
        <v>1.784693103220248</v>
      </c>
      <c r="Q85">
        <v>0</v>
      </c>
      <c r="R85">
        <v>0.58427244339715911</v>
      </c>
      <c r="S85">
        <v>0.29225091490990052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2.0906199790484616</v>
      </c>
      <c r="AC85">
        <v>1.3414918766947102</v>
      </c>
      <c r="AD85">
        <v>0.81113803576417742</v>
      </c>
      <c r="AE85">
        <v>2.2648384059172062</v>
      </c>
      <c r="AF85">
        <v>0.95432215128027664</v>
      </c>
      <c r="AG85">
        <v>2.195069966236737</v>
      </c>
      <c r="AH85">
        <v>1.3383722827175955</v>
      </c>
      <c r="AI85">
        <v>0.76411552848694042</v>
      </c>
      <c r="AJ85">
        <v>0</v>
      </c>
      <c r="AK85">
        <v>3.9263145245529074</v>
      </c>
      <c r="AL85">
        <v>0</v>
      </c>
      <c r="AM85">
        <v>0.69687335149179919</v>
      </c>
      <c r="AN85">
        <v>2.9984322510958044E-2</v>
      </c>
      <c r="AO85">
        <v>0</v>
      </c>
      <c r="AP85">
        <v>0</v>
      </c>
      <c r="AQ85">
        <v>2.8241729080393161</v>
      </c>
      <c r="AR85">
        <v>0</v>
      </c>
      <c r="AS85">
        <v>1.3937467024480727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97.352269881026928</v>
      </c>
      <c r="BA85">
        <v>5.4377320710190009</v>
      </c>
      <c r="BB85">
        <f t="shared" si="1"/>
        <v>124.65155192465114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1.3149652039849371</v>
      </c>
      <c r="L86">
        <v>4.2058183439734211</v>
      </c>
      <c r="M86">
        <v>1.1689017588842472</v>
      </c>
      <c r="N86">
        <v>1.3044245128317202</v>
      </c>
      <c r="O86">
        <v>1.4506277982524343</v>
      </c>
      <c r="P86">
        <v>1.784693103220248</v>
      </c>
      <c r="Q86">
        <v>0</v>
      </c>
      <c r="R86">
        <v>0.58427244339715911</v>
      </c>
      <c r="S86">
        <v>0.29225091490990052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2.0906199790484616</v>
      </c>
      <c r="AC86">
        <v>0.89342663795902733</v>
      </c>
      <c r="AD86">
        <v>0.81113803576417742</v>
      </c>
      <c r="AE86">
        <v>2.2648384059172062</v>
      </c>
      <c r="AF86">
        <v>0.63621479169936712</v>
      </c>
      <c r="AG86">
        <v>2.195069966236737</v>
      </c>
      <c r="AH86">
        <v>0.71379856230432048</v>
      </c>
      <c r="AI86">
        <v>0.17633434630781716</v>
      </c>
      <c r="AJ86">
        <v>0</v>
      </c>
      <c r="AK86">
        <v>3.9263145245529074</v>
      </c>
      <c r="AL86">
        <v>0</v>
      </c>
      <c r="AM86">
        <v>0.69687335149179919</v>
      </c>
      <c r="AN86">
        <v>2.9984322510958044E-2</v>
      </c>
      <c r="AO86">
        <v>0</v>
      </c>
      <c r="AP86">
        <v>0</v>
      </c>
      <c r="AQ86">
        <v>2.1181297076774777</v>
      </c>
      <c r="AR86">
        <v>0</v>
      </c>
      <c r="AS86">
        <v>1.3937467024480727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95.048871843039024</v>
      </c>
      <c r="BA86">
        <v>5.2292349777179901</v>
      </c>
      <c r="BB86">
        <f t="shared" si="1"/>
        <v>119.87208027869343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1.3149652039849371</v>
      </c>
      <c r="L87">
        <v>4.2058183439734211</v>
      </c>
      <c r="M87">
        <v>1.1689017588842472</v>
      </c>
      <c r="N87">
        <v>1.3044245128317202</v>
      </c>
      <c r="O87">
        <v>1.4506277982524343</v>
      </c>
      <c r="P87">
        <v>1.784693103220248</v>
      </c>
      <c r="Q87">
        <v>0</v>
      </c>
      <c r="R87">
        <v>0.58427244339715911</v>
      </c>
      <c r="S87">
        <v>0.29225091490990052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1.3937466370608853</v>
      </c>
      <c r="AC87">
        <v>0.89342663795902733</v>
      </c>
      <c r="AD87">
        <v>0.40556901788208871</v>
      </c>
      <c r="AE87">
        <v>1.5047197913679384</v>
      </c>
      <c r="AF87">
        <v>0.31810739584968356</v>
      </c>
      <c r="AG87">
        <v>2.195069966236737</v>
      </c>
      <c r="AH87">
        <v>0.35689928115216024</v>
      </c>
      <c r="AI87">
        <v>0</v>
      </c>
      <c r="AJ87">
        <v>0</v>
      </c>
      <c r="AK87">
        <v>3.9263145245529074</v>
      </c>
      <c r="AL87">
        <v>0</v>
      </c>
      <c r="AM87">
        <v>0.69687335149179919</v>
      </c>
      <c r="AN87">
        <v>2.9984322510958044E-2</v>
      </c>
      <c r="AO87">
        <v>0</v>
      </c>
      <c r="AP87">
        <v>0</v>
      </c>
      <c r="AQ87">
        <v>0.23276151043787516</v>
      </c>
      <c r="AR87">
        <v>0</v>
      </c>
      <c r="AS87">
        <v>1.3937467024480727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93.133365685660593</v>
      </c>
      <c r="BA87">
        <v>4.9569173261898989</v>
      </c>
      <c r="BB87">
        <f t="shared" si="1"/>
        <v>113.6296215778749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1.3149652039849371</v>
      </c>
      <c r="L88">
        <v>4.2058183439734211</v>
      </c>
      <c r="M88">
        <v>1.1689017588842472</v>
      </c>
      <c r="N88">
        <v>1.3044245128317202</v>
      </c>
      <c r="O88">
        <v>1.4506277982524343</v>
      </c>
      <c r="P88">
        <v>1.784693103220248</v>
      </c>
      <c r="Q88">
        <v>0</v>
      </c>
      <c r="R88">
        <v>0.58427244339715911</v>
      </c>
      <c r="S88">
        <v>0.29225091490990052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1.3937466370608853</v>
      </c>
      <c r="AC88">
        <v>0.44671331897951366</v>
      </c>
      <c r="AD88">
        <v>0</v>
      </c>
      <c r="AE88">
        <v>1.5047197913679384</v>
      </c>
      <c r="AF88">
        <v>0.31810739584968356</v>
      </c>
      <c r="AG88">
        <v>2.195069966236737</v>
      </c>
      <c r="AH88">
        <v>0</v>
      </c>
      <c r="AI88">
        <v>0</v>
      </c>
      <c r="AJ88">
        <v>0</v>
      </c>
      <c r="AK88">
        <v>3.9263145245529074</v>
      </c>
      <c r="AL88">
        <v>0</v>
      </c>
      <c r="AM88">
        <v>0.69687335149179919</v>
      </c>
      <c r="AN88">
        <v>2.9984322510958044E-2</v>
      </c>
      <c r="AO88">
        <v>0</v>
      </c>
      <c r="AP88">
        <v>0</v>
      </c>
      <c r="AQ88">
        <v>0</v>
      </c>
      <c r="AR88">
        <v>0</v>
      </c>
      <c r="AS88">
        <v>1.3937467024480727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91.226867042371097</v>
      </c>
      <c r="BA88">
        <v>4.8169524601311275</v>
      </c>
      <c r="BB88">
        <f t="shared" si="1"/>
        <v>110.42114467219253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1.3149805582749925</v>
      </c>
      <c r="L89">
        <v>4.2058183439734211</v>
      </c>
      <c r="M89">
        <v>1.1689017588842472</v>
      </c>
      <c r="N89">
        <v>1.3044245128317202</v>
      </c>
      <c r="O89">
        <v>1.4506277982524343</v>
      </c>
      <c r="P89">
        <v>1.784693103220248</v>
      </c>
      <c r="Q89">
        <v>0</v>
      </c>
      <c r="R89">
        <v>0.58427244339715911</v>
      </c>
      <c r="S89">
        <v>0.29225091490990052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0.69123058778064272</v>
      </c>
      <c r="AC89">
        <v>0</v>
      </c>
      <c r="AD89">
        <v>0</v>
      </c>
      <c r="AE89">
        <v>1.5047197913679384</v>
      </c>
      <c r="AF89">
        <v>0.31810739584968356</v>
      </c>
      <c r="AG89">
        <v>2.195069966236737</v>
      </c>
      <c r="AH89">
        <v>0</v>
      </c>
      <c r="AI89">
        <v>0</v>
      </c>
      <c r="AJ89">
        <v>0</v>
      </c>
      <c r="AK89">
        <v>3.9263145245529074</v>
      </c>
      <c r="AL89">
        <v>0</v>
      </c>
      <c r="AM89">
        <v>0.69687335149179919</v>
      </c>
      <c r="AN89">
        <v>2.9984322510958044E-2</v>
      </c>
      <c r="AO89">
        <v>0</v>
      </c>
      <c r="AP89">
        <v>0</v>
      </c>
      <c r="AQ89">
        <v>0</v>
      </c>
      <c r="AR89">
        <v>0</v>
      </c>
      <c r="AS89">
        <v>1.3937467024480727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89.306821122938828</v>
      </c>
      <c r="BA89">
        <v>4.6886573949149239</v>
      </c>
      <c r="BB89">
        <f t="shared" si="1"/>
        <v>107.48017980400677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1.3149696280292467</v>
      </c>
      <c r="L90">
        <v>4.2058183439734211</v>
      </c>
      <c r="M90">
        <v>1.1689017588842472</v>
      </c>
      <c r="N90">
        <v>1.3044245128317202</v>
      </c>
      <c r="O90">
        <v>1.4506277982524343</v>
      </c>
      <c r="P90">
        <v>1.784693103220248</v>
      </c>
      <c r="Q90">
        <v>0</v>
      </c>
      <c r="R90">
        <v>0.58427244339715911</v>
      </c>
      <c r="S90">
        <v>0.29225091490990052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0.69123058778064272</v>
      </c>
      <c r="AC90">
        <v>0</v>
      </c>
      <c r="AD90">
        <v>0</v>
      </c>
      <c r="AE90">
        <v>1.4459416897365014</v>
      </c>
      <c r="AF90">
        <v>0.31810739584968356</v>
      </c>
      <c r="AG90">
        <v>2.195069966236737</v>
      </c>
      <c r="AH90">
        <v>0</v>
      </c>
      <c r="AI90">
        <v>0</v>
      </c>
      <c r="AJ90">
        <v>0</v>
      </c>
      <c r="AK90">
        <v>3.9263145245529074</v>
      </c>
      <c r="AL90">
        <v>0</v>
      </c>
      <c r="AM90">
        <v>0.69687335149179919</v>
      </c>
      <c r="AN90">
        <v>2.9984322510958044E-2</v>
      </c>
      <c r="AO90">
        <v>0</v>
      </c>
      <c r="AP90">
        <v>0</v>
      </c>
      <c r="AQ90">
        <v>0</v>
      </c>
      <c r="AR90">
        <v>0</v>
      </c>
      <c r="AS90">
        <v>1.3937467024480727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89.377915883949072</v>
      </c>
      <c r="BA90">
        <v>4.6891717743926877</v>
      </c>
      <c r="BB90">
        <f t="shared" si="1"/>
        <v>107.49197115366206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1.3149696280292467</v>
      </c>
      <c r="L91">
        <v>4.2058183439734211</v>
      </c>
      <c r="M91">
        <v>1.1689017588842472</v>
      </c>
      <c r="N91">
        <v>1.3044245128317202</v>
      </c>
      <c r="O91">
        <v>1.4506277982524343</v>
      </c>
      <c r="P91">
        <v>1.784693103220248</v>
      </c>
      <c r="Q91">
        <v>0</v>
      </c>
      <c r="R91">
        <v>0.58427244339715911</v>
      </c>
      <c r="S91">
        <v>0.29225091490990052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0.69123058778064272</v>
      </c>
      <c r="AC91">
        <v>0</v>
      </c>
      <c r="AD91">
        <v>0</v>
      </c>
      <c r="AE91">
        <v>0.75235987496039725</v>
      </c>
      <c r="AF91">
        <v>0.31810739584968356</v>
      </c>
      <c r="AG91">
        <v>2.195069966236737</v>
      </c>
      <c r="AH91">
        <v>0</v>
      </c>
      <c r="AI91">
        <v>0</v>
      </c>
      <c r="AJ91">
        <v>0</v>
      </c>
      <c r="AK91">
        <v>3.9263145245529074</v>
      </c>
      <c r="AL91">
        <v>0</v>
      </c>
      <c r="AM91">
        <v>0.69687335149179919</v>
      </c>
      <c r="AN91">
        <v>2.9984322510958044E-2</v>
      </c>
      <c r="AO91">
        <v>0</v>
      </c>
      <c r="AP91">
        <v>0</v>
      </c>
      <c r="AQ91">
        <v>0</v>
      </c>
      <c r="AR91">
        <v>0</v>
      </c>
      <c r="AS91">
        <v>1.3937467024480727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89.752269881026933</v>
      </c>
      <c r="BA91">
        <v>4.6758280516128954</v>
      </c>
      <c r="BB91">
        <f t="shared" si="1"/>
        <v>107.18608705874361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1.3149696280292467</v>
      </c>
      <c r="L92">
        <v>4.2058183439734211</v>
      </c>
      <c r="M92">
        <v>1.1689017588842472</v>
      </c>
      <c r="N92">
        <v>1.3044245128317202</v>
      </c>
      <c r="O92">
        <v>1.4506277982524343</v>
      </c>
      <c r="P92">
        <v>1.784693103220248</v>
      </c>
      <c r="Q92">
        <v>0</v>
      </c>
      <c r="R92">
        <v>0.58427244339715911</v>
      </c>
      <c r="S92">
        <v>0.29225091490990052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0.69123058778064272</v>
      </c>
      <c r="AC92">
        <v>0</v>
      </c>
      <c r="AD92">
        <v>0</v>
      </c>
      <c r="AE92">
        <v>0.75235987496039725</v>
      </c>
      <c r="AF92">
        <v>0.31810739584968356</v>
      </c>
      <c r="AG92">
        <v>2.195069966236737</v>
      </c>
      <c r="AH92">
        <v>0</v>
      </c>
      <c r="AI92">
        <v>0</v>
      </c>
      <c r="AJ92">
        <v>0</v>
      </c>
      <c r="AK92">
        <v>3.9263145245529074</v>
      </c>
      <c r="AL92">
        <v>0</v>
      </c>
      <c r="AM92">
        <v>0.69687335149179919</v>
      </c>
      <c r="AN92">
        <v>2.9984322510958044E-2</v>
      </c>
      <c r="AO92">
        <v>0</v>
      </c>
      <c r="AP92">
        <v>0</v>
      </c>
      <c r="AQ92">
        <v>0</v>
      </c>
      <c r="AR92">
        <v>0</v>
      </c>
      <c r="AS92">
        <v>1.3937467024480727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89.987465038614047</v>
      </c>
      <c r="BA92">
        <v>4.6856592092000389</v>
      </c>
      <c r="BB92">
        <f t="shared" si="1"/>
        <v>107.41145105874358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1.3149696280292467</v>
      </c>
      <c r="L93">
        <v>4.2058183439734211</v>
      </c>
      <c r="M93">
        <v>1.1689017588842472</v>
      </c>
      <c r="N93">
        <v>1.3044245128317202</v>
      </c>
      <c r="O93">
        <v>1.4506277982524343</v>
      </c>
      <c r="P93">
        <v>1.784693103220248</v>
      </c>
      <c r="Q93">
        <v>0</v>
      </c>
      <c r="R93">
        <v>0.58427244339715911</v>
      </c>
      <c r="S93">
        <v>0.29225091490990052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0.75235987496039725</v>
      </c>
      <c r="AF93">
        <v>0.31810739584968356</v>
      </c>
      <c r="AG93">
        <v>2.195069966236737</v>
      </c>
      <c r="AH93">
        <v>0</v>
      </c>
      <c r="AI93">
        <v>0</v>
      </c>
      <c r="AJ93">
        <v>0</v>
      </c>
      <c r="AK93">
        <v>3.9263145245529074</v>
      </c>
      <c r="AL93">
        <v>0</v>
      </c>
      <c r="AM93">
        <v>0.69687335149179919</v>
      </c>
      <c r="AN93">
        <v>2.9984322510958044E-2</v>
      </c>
      <c r="AO93">
        <v>0</v>
      </c>
      <c r="AP93">
        <v>0</v>
      </c>
      <c r="AQ93">
        <v>0</v>
      </c>
      <c r="AR93">
        <v>0</v>
      </c>
      <c r="AS93">
        <v>1.3937467024480727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90.131613441870158</v>
      </c>
      <c r="BA93">
        <v>4.6627911738869114</v>
      </c>
      <c r="BB93">
        <f t="shared" si="1"/>
        <v>106.88723690953218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1.3149696280292467</v>
      </c>
      <c r="L94">
        <v>4.2058183439734211</v>
      </c>
      <c r="M94">
        <v>1.1689017588842472</v>
      </c>
      <c r="N94">
        <v>1.3044245128317202</v>
      </c>
      <c r="O94">
        <v>1.4506277982524343</v>
      </c>
      <c r="P94">
        <v>1.784693103220248</v>
      </c>
      <c r="Q94">
        <v>0</v>
      </c>
      <c r="R94">
        <v>0.58427244339715911</v>
      </c>
      <c r="S94">
        <v>0.29225091490990052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0.75235987496039725</v>
      </c>
      <c r="AF94">
        <v>0.31810739584968356</v>
      </c>
      <c r="AG94">
        <v>2.195069966236737</v>
      </c>
      <c r="AH94">
        <v>0</v>
      </c>
      <c r="AI94">
        <v>0</v>
      </c>
      <c r="AJ94">
        <v>0</v>
      </c>
      <c r="AK94">
        <v>3.9263145245529074</v>
      </c>
      <c r="AL94">
        <v>0</v>
      </c>
      <c r="AM94">
        <v>0.69687335149179919</v>
      </c>
      <c r="AN94">
        <v>2.9984322510958044E-2</v>
      </c>
      <c r="AO94">
        <v>0</v>
      </c>
      <c r="AP94">
        <v>0</v>
      </c>
      <c r="AQ94">
        <v>0</v>
      </c>
      <c r="AR94">
        <v>0</v>
      </c>
      <c r="AS94">
        <v>1.3937467024480727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90.171400542684182</v>
      </c>
      <c r="BA94">
        <v>4.6644542747009394</v>
      </c>
      <c r="BB94">
        <f t="shared" si="1"/>
        <v>106.92536090953217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1.3149805582749925</v>
      </c>
      <c r="L95">
        <v>4.2058183439734211</v>
      </c>
      <c r="M95">
        <v>1.1689017588842472</v>
      </c>
      <c r="N95">
        <v>1.3044245128317202</v>
      </c>
      <c r="O95">
        <v>1.4506277982524343</v>
      </c>
      <c r="P95">
        <v>1.784693103220248</v>
      </c>
      <c r="Q95">
        <v>0</v>
      </c>
      <c r="R95">
        <v>0.58427244339715911</v>
      </c>
      <c r="S95">
        <v>0.29225091490990052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0.75235987496039725</v>
      </c>
      <c r="AF95">
        <v>0.24052021905341453</v>
      </c>
      <c r="AG95">
        <v>2.195069966236737</v>
      </c>
      <c r="AH95">
        <v>0</v>
      </c>
      <c r="AI95">
        <v>0</v>
      </c>
      <c r="AJ95">
        <v>0</v>
      </c>
      <c r="AK95">
        <v>3.9263145245529074</v>
      </c>
      <c r="AL95">
        <v>0</v>
      </c>
      <c r="AM95">
        <v>0.69687335149179919</v>
      </c>
      <c r="AN95">
        <v>2.9984322510958044E-2</v>
      </c>
      <c r="AO95">
        <v>0</v>
      </c>
      <c r="AP95">
        <v>0</v>
      </c>
      <c r="AQ95">
        <v>0</v>
      </c>
      <c r="AR95">
        <v>0</v>
      </c>
      <c r="AS95">
        <v>1.3937467024480727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90.242495303694398</v>
      </c>
      <c r="BA95">
        <v>4.6641833486053574</v>
      </c>
      <c r="BB95">
        <f t="shared" si="1"/>
        <v>106.91915035008745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1.3149805582749925</v>
      </c>
      <c r="L96">
        <v>4.2058183439734211</v>
      </c>
      <c r="M96">
        <v>1.1689017588842472</v>
      </c>
      <c r="N96">
        <v>1.3044245128317202</v>
      </c>
      <c r="O96">
        <v>1.4506277982524343</v>
      </c>
      <c r="P96">
        <v>1.784693103220248</v>
      </c>
      <c r="Q96">
        <v>0</v>
      </c>
      <c r="R96">
        <v>0.58427244339715911</v>
      </c>
      <c r="S96">
        <v>0.29225091490990052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0.75235987496039725</v>
      </c>
      <c r="AF96">
        <v>0.24052021905341453</v>
      </c>
      <c r="AG96">
        <v>2.195069966236737</v>
      </c>
      <c r="AH96">
        <v>0</v>
      </c>
      <c r="AI96">
        <v>0</v>
      </c>
      <c r="AJ96">
        <v>0</v>
      </c>
      <c r="AK96">
        <v>3.9263145245529074</v>
      </c>
      <c r="AL96">
        <v>0</v>
      </c>
      <c r="AM96">
        <v>0.69687335149179919</v>
      </c>
      <c r="AN96">
        <v>2.9984322510958044E-2</v>
      </c>
      <c r="AO96">
        <v>0</v>
      </c>
      <c r="AP96">
        <v>0</v>
      </c>
      <c r="AQ96">
        <v>0</v>
      </c>
      <c r="AR96">
        <v>0</v>
      </c>
      <c r="AS96">
        <v>1.3937467024480727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90.33446253391773</v>
      </c>
      <c r="BA96">
        <v>4.6680275788286938</v>
      </c>
      <c r="BB96">
        <f t="shared" si="1"/>
        <v>107.00727335008744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1.3149690655552122</v>
      </c>
      <c r="L97">
        <v>4.2058183439734211</v>
      </c>
      <c r="M97">
        <v>1.1689017588842472</v>
      </c>
      <c r="N97">
        <v>1.3044245128317202</v>
      </c>
      <c r="O97">
        <v>1.4506277982524343</v>
      </c>
      <c r="P97">
        <v>1.784693103220248</v>
      </c>
      <c r="Q97">
        <v>0</v>
      </c>
      <c r="R97">
        <v>0.58427244339715911</v>
      </c>
      <c r="S97">
        <v>0.29225091490990052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0.75235987496039725</v>
      </c>
      <c r="AF97">
        <v>0.24052021905341453</v>
      </c>
      <c r="AG97">
        <v>2.195069966236737</v>
      </c>
      <c r="AH97">
        <v>0</v>
      </c>
      <c r="AI97">
        <v>0</v>
      </c>
      <c r="AJ97">
        <v>0</v>
      </c>
      <c r="AK97">
        <v>3.9263145245529074</v>
      </c>
      <c r="AL97">
        <v>0</v>
      </c>
      <c r="AM97">
        <v>0.69687335149179919</v>
      </c>
      <c r="AN97">
        <v>2.9984322510958044E-2</v>
      </c>
      <c r="AO97">
        <v>0</v>
      </c>
      <c r="AP97">
        <v>0</v>
      </c>
      <c r="AQ97">
        <v>0</v>
      </c>
      <c r="AR97">
        <v>0</v>
      </c>
      <c r="AS97">
        <v>1.3937467024480727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90.426429764141062</v>
      </c>
      <c r="BA97">
        <v>4.6718713286563434</v>
      </c>
      <c r="BB97">
        <f t="shared" si="1"/>
        <v>107.09538533776335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1.3149853082333871</v>
      </c>
      <c r="L98">
        <v>4.2058183439734211</v>
      </c>
      <c r="M98">
        <v>1.1689017588842472</v>
      </c>
      <c r="N98">
        <v>1.3044245128317202</v>
      </c>
      <c r="O98">
        <v>1.4506277982524343</v>
      </c>
      <c r="P98">
        <v>1.784693103220248</v>
      </c>
      <c r="Q98">
        <v>0</v>
      </c>
      <c r="R98">
        <v>0.58427244339715911</v>
      </c>
      <c r="S98">
        <v>0.29225091490990052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0.24052021905341453</v>
      </c>
      <c r="AG98">
        <v>2.195069966236737</v>
      </c>
      <c r="AH98">
        <v>0</v>
      </c>
      <c r="AI98">
        <v>0</v>
      </c>
      <c r="AJ98">
        <v>0</v>
      </c>
      <c r="AK98">
        <v>3.9263145245529074</v>
      </c>
      <c r="AL98">
        <v>0</v>
      </c>
      <c r="AM98">
        <v>0.69687335149179919</v>
      </c>
      <c r="AN98">
        <v>2.9984322510958044E-2</v>
      </c>
      <c r="AO98">
        <v>0</v>
      </c>
      <c r="AP98">
        <v>0</v>
      </c>
      <c r="AQ98">
        <v>0</v>
      </c>
      <c r="AR98">
        <v>0</v>
      </c>
      <c r="AS98">
        <v>1.3937467024480727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90.544536631183405</v>
      </c>
      <c r="BA98">
        <v>4.6453602318693061</v>
      </c>
      <c r="BB98">
        <f t="shared" si="1"/>
        <v>106.4876596693105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3.1984610590585924E-2</v>
      </c>
      <c r="L99">
        <f t="shared" si="2"/>
        <v>0.10088716595282914</v>
      </c>
      <c r="M99">
        <f t="shared" si="2"/>
        <v>2.8053642213221913E-2</v>
      </c>
      <c r="N99">
        <f t="shared" si="2"/>
        <v>3.1306188307961245E-2</v>
      </c>
      <c r="O99">
        <f t="shared" si="2"/>
        <v>3.4815067158058502E-2</v>
      </c>
      <c r="P99">
        <f t="shared" si="2"/>
        <v>4.1748890372737615E-2</v>
      </c>
      <c r="Q99">
        <f t="shared" si="2"/>
        <v>0</v>
      </c>
      <c r="R99">
        <f t="shared" si="2"/>
        <v>1.4023854367358543E-2</v>
      </c>
      <c r="S99">
        <f t="shared" si="2"/>
        <v>7.0825888050549705E-3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1.2891098440906509E-2</v>
      </c>
      <c r="AC99">
        <f t="shared" si="2"/>
        <v>7.0404664930739337E-3</v>
      </c>
      <c r="AD99">
        <f t="shared" si="2"/>
        <v>4.7610274980089103E-3</v>
      </c>
      <c r="AE99">
        <f t="shared" si="2"/>
        <v>1.760586801425627E-2</v>
      </c>
      <c r="AF99">
        <f t="shared" si="2"/>
        <v>7.7160439489834262E-3</v>
      </c>
      <c r="AG99">
        <f t="shared" si="2"/>
        <v>5.2681679189681571E-2</v>
      </c>
      <c r="AH99">
        <f t="shared" si="2"/>
        <v>1.472209522330933E-2</v>
      </c>
      <c r="AI99">
        <f t="shared" si="2"/>
        <v>2.4686809317686384E-3</v>
      </c>
      <c r="AJ99">
        <f t="shared" si="2"/>
        <v>0</v>
      </c>
      <c r="AK99">
        <f t="shared" si="2"/>
        <v>9.4231548589269978E-2</v>
      </c>
      <c r="AL99">
        <f t="shared" si="2"/>
        <v>0</v>
      </c>
      <c r="AM99">
        <f t="shared" si="2"/>
        <v>1.6724960435803144E-2</v>
      </c>
      <c r="AN99">
        <f t="shared" si="2"/>
        <v>6.9875245224170325E-4</v>
      </c>
      <c r="AO99">
        <f t="shared" si="2"/>
        <v>0</v>
      </c>
      <c r="AP99">
        <f t="shared" si="2"/>
        <v>0</v>
      </c>
      <c r="AQ99">
        <f t="shared" si="2"/>
        <v>1.9474379413507659E-2</v>
      </c>
      <c r="AR99">
        <f t="shared" si="2"/>
        <v>0</v>
      </c>
      <c r="AS99">
        <f t="shared" si="2"/>
        <v>3.355360544943202E-2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2.1044901234084734</v>
      </c>
      <c r="BA99">
        <f t="shared" si="2"/>
        <v>0.11198062569732257</v>
      </c>
      <c r="BB99">
        <f t="shared" si="1"/>
        <v>2.566981711559202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3" t="s">
        <v>189</v>
      </c>
      <c r="BB1" s="236" t="s">
        <v>142</v>
      </c>
    </row>
    <row r="2" spans="1:54">
      <c r="A2" s="236"/>
      <c r="AS2" s="169"/>
      <c r="AT2" s="169"/>
      <c r="AU2" s="169"/>
      <c r="AV2" s="169"/>
      <c r="AW2" s="169"/>
      <c r="AX2" s="169"/>
      <c r="AY2" s="169"/>
      <c r="AZ2" s="169"/>
      <c r="BA2" s="253"/>
      <c r="BB2" s="23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15.02340638697558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0.62797838697557928</v>
      </c>
      <c r="BB3">
        <f>SUM(B3:AZ3)-BA3</f>
        <v>14.395428000000001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15.02340638697558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0.62797838697557928</v>
      </c>
      <c r="BB4">
        <f t="shared" ref="BB4:BB67" si="0">SUM(B4:AZ4)-BA4</f>
        <v>14.395428000000001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15.02340638697558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0.62797838697557928</v>
      </c>
      <c r="BB5">
        <f t="shared" si="0"/>
        <v>14.395428000000001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15.02340638697558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0.62797838697557928</v>
      </c>
      <c r="BB6">
        <f t="shared" si="0"/>
        <v>14.395428000000001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15.02340638697558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0.62797838697557928</v>
      </c>
      <c r="BB7">
        <f t="shared" si="0"/>
        <v>14.395428000000001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15.02340638697558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0.62797838697557928</v>
      </c>
      <c r="BB8">
        <f t="shared" si="0"/>
        <v>14.395428000000001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13.732743686078063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0.57402868607806212</v>
      </c>
      <c r="BB9">
        <f t="shared" si="0"/>
        <v>13.158715000000001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15.02340638697558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0.62797838697557928</v>
      </c>
      <c r="BB10">
        <f t="shared" si="0"/>
        <v>14.395428000000001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14.51290231684408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0.60663931684408112</v>
      </c>
      <c r="BB11">
        <f t="shared" si="0"/>
        <v>13.906262999999999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14.461733458568149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0.6045004585681486</v>
      </c>
      <c r="BB12">
        <f t="shared" si="0"/>
        <v>13.857233000000001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14.88893446044667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0.62235746044667017</v>
      </c>
      <c r="BB13">
        <f t="shared" si="0"/>
        <v>14.266577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14.540356919223543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0.60778691922354255</v>
      </c>
      <c r="BB14">
        <f t="shared" si="0"/>
        <v>13.93257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15.02340638697558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0.62797838697557928</v>
      </c>
      <c r="BB15">
        <f t="shared" si="0"/>
        <v>14.395428000000001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13.998102692548526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0.58512069254852683</v>
      </c>
      <c r="BB16">
        <f t="shared" si="0"/>
        <v>13.412982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14.582020455019828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0.60952845501982722</v>
      </c>
      <c r="BB17">
        <f t="shared" si="0"/>
        <v>13.972492000000001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14.627100814026299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0.61141281402629843</v>
      </c>
      <c r="BB18">
        <f t="shared" si="0"/>
        <v>14.015688000000001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15.02340638697558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0.62797838697557928</v>
      </c>
      <c r="BB19">
        <f t="shared" si="0"/>
        <v>14.395428000000001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15.02340638697558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0.62797838697557928</v>
      </c>
      <c r="BB20">
        <f t="shared" si="0"/>
        <v>14.395428000000001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15.02340638697558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0.62797838697557928</v>
      </c>
      <c r="BB21">
        <f t="shared" si="0"/>
        <v>14.395428000000001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15.02340638697558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0.62797838697557928</v>
      </c>
      <c r="BB22">
        <f t="shared" si="0"/>
        <v>14.395428000000001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15.02340638697558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0.62797838697557928</v>
      </c>
      <c r="BB23">
        <f t="shared" si="0"/>
        <v>14.395428000000001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15.02340638697558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0.62797838697557928</v>
      </c>
      <c r="BB24">
        <f t="shared" si="0"/>
        <v>14.395428000000001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15.02340638697558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0.62797838697557928</v>
      </c>
      <c r="BB25">
        <f t="shared" si="0"/>
        <v>14.395428000000001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15.02340638697558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0.62797838697557928</v>
      </c>
      <c r="BB26">
        <f t="shared" si="0"/>
        <v>14.395428000000001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15.02340638697558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0.62797838697557928</v>
      </c>
      <c r="BB27">
        <f t="shared" si="0"/>
        <v>14.395428000000001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15.02340638697558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0.62797838697557928</v>
      </c>
      <c r="BB28">
        <f t="shared" si="0"/>
        <v>14.395428000000001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15.02340638697558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0.62797838697557928</v>
      </c>
      <c r="BB29">
        <f t="shared" si="0"/>
        <v>14.395428000000001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15.02340638697558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0.62797838697557928</v>
      </c>
      <c r="BB30">
        <f t="shared" si="0"/>
        <v>14.395428000000001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15.02340638697558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0.62797838697557928</v>
      </c>
      <c r="BB31">
        <f t="shared" si="0"/>
        <v>14.395428000000001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15.02340638697558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0.62797838697557928</v>
      </c>
      <c r="BB32">
        <f t="shared" si="0"/>
        <v>14.395428000000001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15.02340638697558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0.62797838697557928</v>
      </c>
      <c r="BB33">
        <f t="shared" si="0"/>
        <v>14.395428000000001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15.02340638697558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0.62797838697557928</v>
      </c>
      <c r="BB34">
        <f t="shared" si="0"/>
        <v>14.395428000000001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15.02340638697558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0.62797838697557928</v>
      </c>
      <c r="BB35">
        <f t="shared" si="0"/>
        <v>14.395428000000001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15.02340638697558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0.62797838697557928</v>
      </c>
      <c r="BB36">
        <f t="shared" si="0"/>
        <v>14.395428000000001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15.02340638697558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0.62797838697557928</v>
      </c>
      <c r="BB37">
        <f t="shared" si="0"/>
        <v>14.395428000000001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15.02340638697558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0.62797838697557928</v>
      </c>
      <c r="BB38">
        <f t="shared" si="0"/>
        <v>14.395428000000001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15.02340638697558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0.62797838697557928</v>
      </c>
      <c r="BB39">
        <f t="shared" si="0"/>
        <v>14.395428000000001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15.02340638697558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0.62797838697557928</v>
      </c>
      <c r="BB40">
        <f t="shared" si="0"/>
        <v>14.395428000000001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15.02340638697558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0.62797838697557928</v>
      </c>
      <c r="BB41">
        <f t="shared" si="0"/>
        <v>14.395428000000001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15.02340638697558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0.62797838697557928</v>
      </c>
      <c r="BB42">
        <f t="shared" si="0"/>
        <v>14.395428000000001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15.02340638697558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0.62797838697557928</v>
      </c>
      <c r="BB43">
        <f t="shared" si="0"/>
        <v>14.395428000000001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15.02340638697558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0.62797838697557928</v>
      </c>
      <c r="BB44">
        <f t="shared" si="0"/>
        <v>14.395428000000001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14.026198079732831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0.58629507973283168</v>
      </c>
      <c r="BB45">
        <f t="shared" si="0"/>
        <v>13.439902999999999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15.02340638697558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0.62797838697557928</v>
      </c>
      <c r="BB46">
        <f t="shared" si="0"/>
        <v>14.395428000000001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15.02340638697558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0.62797838697557928</v>
      </c>
      <c r="BB47">
        <f t="shared" si="0"/>
        <v>14.395428000000001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14.618982467125861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0.61107346712586086</v>
      </c>
      <c r="BB48">
        <f t="shared" si="0"/>
        <v>14.007909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15.02340638697558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0.62797838697557928</v>
      </c>
      <c r="BB49">
        <f t="shared" si="0"/>
        <v>14.395428000000001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15.02340638697558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0.62797838697557928</v>
      </c>
      <c r="BB50">
        <f t="shared" si="0"/>
        <v>14.395428000000001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15.02340638697558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0.62797838697557928</v>
      </c>
      <c r="BB51">
        <f t="shared" si="0"/>
        <v>14.395428000000001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15.02340638697558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0.62797838697557928</v>
      </c>
      <c r="BB52">
        <f t="shared" si="0"/>
        <v>14.395428000000001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15.02340638697558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0.62797838697557928</v>
      </c>
      <c r="BB53">
        <f t="shared" si="0"/>
        <v>14.395428000000001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15.02340638697558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0.62797838697557928</v>
      </c>
      <c r="BB54">
        <f t="shared" si="0"/>
        <v>14.395428000000001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15.02340638697558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0.62797838697557928</v>
      </c>
      <c r="BB55">
        <f t="shared" si="0"/>
        <v>14.395428000000001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15.02340638697558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0.62797838697557928</v>
      </c>
      <c r="BB56">
        <f t="shared" si="0"/>
        <v>14.395428000000001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15.02340638697558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0.62797838697557928</v>
      </c>
      <c r="BB57">
        <f t="shared" si="0"/>
        <v>14.395428000000001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15.02340638697558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0.62797838697557928</v>
      </c>
      <c r="BB58">
        <f t="shared" si="0"/>
        <v>14.395428000000001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15.02340638697558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0.62797838697557928</v>
      </c>
      <c r="BB59">
        <f t="shared" si="0"/>
        <v>14.395428000000001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15.02340638697558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0.62797838697557928</v>
      </c>
      <c r="BB60">
        <f t="shared" si="0"/>
        <v>14.395428000000001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15.02340638697558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0.62797838697557928</v>
      </c>
      <c r="BB61">
        <f t="shared" si="0"/>
        <v>14.395428000000001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15.02340638697558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0.62797838697557928</v>
      </c>
      <c r="BB62">
        <f t="shared" si="0"/>
        <v>14.395428000000001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15.02340638697558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0.62797838697557928</v>
      </c>
      <c r="BB63">
        <f t="shared" si="0"/>
        <v>14.395428000000001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15.02340638697558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0.62797838697557928</v>
      </c>
      <c r="BB64">
        <f t="shared" si="0"/>
        <v>14.395428000000001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15.02340638697558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0.62797838697557928</v>
      </c>
      <c r="BB65">
        <f t="shared" si="0"/>
        <v>14.395428000000001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15.02340638697558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0.62797838697557928</v>
      </c>
      <c r="BB66">
        <f t="shared" si="0"/>
        <v>14.395428000000001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15.02340638697558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0.62797838697557928</v>
      </c>
      <c r="BB67">
        <f t="shared" si="0"/>
        <v>14.395428000000001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15.02340638697558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0.62797838697557928</v>
      </c>
      <c r="BB68">
        <f t="shared" ref="BB68:BB99" si="1">SUM(B68:AZ68)-BA68</f>
        <v>14.395428000000001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15.02340638697558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0.62797838697557928</v>
      </c>
      <c r="BB69">
        <f t="shared" si="1"/>
        <v>14.395428000000001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15.02340638697558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0.62797838697557928</v>
      </c>
      <c r="BB70">
        <f t="shared" si="1"/>
        <v>14.395428000000001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15.02340638697558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0.62797838697557928</v>
      </c>
      <c r="BB71">
        <f t="shared" si="1"/>
        <v>14.395428000000001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15.02340638697558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0.62797838697557928</v>
      </c>
      <c r="BB72">
        <f t="shared" si="1"/>
        <v>14.395428000000001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15.02340638697558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0.62797838697557928</v>
      </c>
      <c r="BB73">
        <f t="shared" si="1"/>
        <v>14.395428000000001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15.02340638697558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0.62797838697557928</v>
      </c>
      <c r="BB74">
        <f t="shared" si="1"/>
        <v>14.395428000000001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15.02340638697558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0.62797838697557928</v>
      </c>
      <c r="BB75">
        <f t="shared" si="1"/>
        <v>14.395428000000001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15.02340638697558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0.62797838697557928</v>
      </c>
      <c r="BB76">
        <f t="shared" si="1"/>
        <v>14.395428000000001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15.02340638697558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0.62797838697557928</v>
      </c>
      <c r="BB77">
        <f t="shared" si="1"/>
        <v>14.395428000000001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15.02340638697558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0.62797838697557928</v>
      </c>
      <c r="BB78">
        <f t="shared" si="1"/>
        <v>14.395428000000001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15.02340638697558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0.62797838697557928</v>
      </c>
      <c r="BB79">
        <f t="shared" si="1"/>
        <v>14.395428000000001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15.02340638697558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0.62797838697557928</v>
      </c>
      <c r="BB80">
        <f t="shared" si="1"/>
        <v>14.395428000000001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15.02340638697558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0.62797838697557928</v>
      </c>
      <c r="BB81">
        <f t="shared" si="1"/>
        <v>14.395428000000001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15.02340638697558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0.62797838697557928</v>
      </c>
      <c r="BB82">
        <f t="shared" si="1"/>
        <v>14.395428000000001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15.02340638697558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0.62797838697557928</v>
      </c>
      <c r="BB83">
        <f t="shared" si="1"/>
        <v>14.395428000000001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15.02340638697558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0.62797838697557928</v>
      </c>
      <c r="BB84">
        <f t="shared" si="1"/>
        <v>14.395428000000001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15.02340638697558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0.62797838697557928</v>
      </c>
      <c r="BB85">
        <f t="shared" si="1"/>
        <v>14.395428000000001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15.02340638697558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0.62797838697557928</v>
      </c>
      <c r="BB86">
        <f t="shared" si="1"/>
        <v>14.395428000000001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15.02340638697558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0.62797838697557928</v>
      </c>
      <c r="BB87">
        <f t="shared" si="1"/>
        <v>14.395428000000001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15.02340638697558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0.62797838697557928</v>
      </c>
      <c r="BB88">
        <f t="shared" si="1"/>
        <v>14.395428000000001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15.02340638697558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0.62797838697557928</v>
      </c>
      <c r="BB89">
        <f t="shared" si="1"/>
        <v>14.395428000000001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15.02340638697558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0.62797838697557928</v>
      </c>
      <c r="BB90">
        <f t="shared" si="1"/>
        <v>14.395428000000001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15.02340638697558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0.62797838697557928</v>
      </c>
      <c r="BB91">
        <f t="shared" si="1"/>
        <v>14.395428000000001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15.02340638697558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0.62797838697557928</v>
      </c>
      <c r="BB92">
        <f t="shared" si="1"/>
        <v>14.395428000000001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15.02340638697558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0.62797838697557928</v>
      </c>
      <c r="BB93">
        <f t="shared" si="1"/>
        <v>14.395428000000001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15.02340638697558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0.62797838697557928</v>
      </c>
      <c r="BB94">
        <f t="shared" si="1"/>
        <v>14.395428000000001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13.532977457733249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0.56567845773324876</v>
      </c>
      <c r="BB95">
        <f t="shared" si="1"/>
        <v>12.967299000000001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15.02340638697558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0.62797838697557928</v>
      </c>
      <c r="BB96">
        <f t="shared" si="1"/>
        <v>14.395428000000001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14.810736798163223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0.61908879816322226</v>
      </c>
      <c r="BB97">
        <f t="shared" si="1"/>
        <v>14.191648000000001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14.4414349822584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0.60365198225840011</v>
      </c>
      <c r="BB98">
        <f t="shared" si="1"/>
        <v>13.837783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0.35842923867668608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1.4982342176685421E-2</v>
      </c>
      <c r="BB99">
        <f t="shared" si="1"/>
        <v>0.34344689650000065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287.97000000000003</v>
      </c>
      <c r="L3" s="216">
        <v>6.72</v>
      </c>
      <c r="M3" s="216">
        <v>63.82</v>
      </c>
      <c r="N3" s="216">
        <v>52.69</v>
      </c>
      <c r="O3" s="216">
        <v>73.55</v>
      </c>
      <c r="P3" s="216">
        <v>17.55</v>
      </c>
      <c r="Q3" s="216">
        <v>0</v>
      </c>
      <c r="R3" s="216">
        <v>19.170000000000002</v>
      </c>
      <c r="S3" s="216">
        <v>11.77</v>
      </c>
      <c r="T3" s="216">
        <v>0</v>
      </c>
      <c r="U3" s="216">
        <v>49.68</v>
      </c>
      <c r="V3" s="216">
        <v>7.65</v>
      </c>
      <c r="W3" s="216">
        <v>19.57</v>
      </c>
      <c r="X3" s="216">
        <v>62.19</v>
      </c>
      <c r="Y3" s="216">
        <v>0</v>
      </c>
      <c r="Z3" s="216">
        <v>58.67</v>
      </c>
      <c r="AA3" s="216">
        <v>38.03</v>
      </c>
      <c r="AB3" s="216">
        <v>0</v>
      </c>
      <c r="AC3" s="216">
        <v>10.88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280.93</v>
      </c>
      <c r="L4" s="216">
        <v>6.72</v>
      </c>
      <c r="M4" s="216">
        <v>63.82</v>
      </c>
      <c r="N4" s="216">
        <v>52.69</v>
      </c>
      <c r="O4" s="216">
        <v>73.55</v>
      </c>
      <c r="P4" s="216">
        <v>17.760000000000002</v>
      </c>
      <c r="Q4" s="216">
        <v>0</v>
      </c>
      <c r="R4" s="216">
        <v>19.170000000000002</v>
      </c>
      <c r="S4" s="216">
        <v>11.77</v>
      </c>
      <c r="T4" s="216">
        <v>0</v>
      </c>
      <c r="U4" s="216">
        <v>49.68</v>
      </c>
      <c r="V4" s="216">
        <v>7.65</v>
      </c>
      <c r="W4" s="216">
        <v>19.57</v>
      </c>
      <c r="X4" s="216">
        <v>62.19</v>
      </c>
      <c r="Y4" s="216">
        <v>0</v>
      </c>
      <c r="Z4" s="216">
        <v>58.67</v>
      </c>
      <c r="AA4" s="216">
        <v>38.03</v>
      </c>
      <c r="AB4" s="216">
        <v>0</v>
      </c>
      <c r="AC4" s="216">
        <v>10.88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259.18</v>
      </c>
      <c r="L5" s="216">
        <v>6.72</v>
      </c>
      <c r="M5" s="216">
        <v>63.82</v>
      </c>
      <c r="N5" s="216">
        <v>52.69</v>
      </c>
      <c r="O5" s="216">
        <v>73.55</v>
      </c>
      <c r="P5" s="216">
        <v>17.91</v>
      </c>
      <c r="Q5" s="216">
        <v>0</v>
      </c>
      <c r="R5" s="216">
        <v>19.170000000000002</v>
      </c>
      <c r="S5" s="216">
        <v>11.77</v>
      </c>
      <c r="T5" s="216">
        <v>0</v>
      </c>
      <c r="U5" s="216">
        <v>49.68</v>
      </c>
      <c r="V5" s="216">
        <v>4.91</v>
      </c>
      <c r="W5" s="216">
        <v>19.57</v>
      </c>
      <c r="X5" s="216">
        <v>62.19</v>
      </c>
      <c r="Y5" s="216">
        <v>0</v>
      </c>
      <c r="Z5" s="216">
        <v>58.67</v>
      </c>
      <c r="AA5" s="216">
        <v>38.03</v>
      </c>
      <c r="AB5" s="216">
        <v>0</v>
      </c>
      <c r="AC5" s="216">
        <v>10.88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259.18</v>
      </c>
      <c r="L6" s="216">
        <v>6.72</v>
      </c>
      <c r="M6" s="216">
        <v>63.82</v>
      </c>
      <c r="N6" s="216">
        <v>52.69</v>
      </c>
      <c r="O6" s="216">
        <v>73.55</v>
      </c>
      <c r="P6" s="216">
        <v>18.010000000000002</v>
      </c>
      <c r="Q6" s="216">
        <v>0</v>
      </c>
      <c r="R6" s="216">
        <v>19.170000000000002</v>
      </c>
      <c r="S6" s="216">
        <v>11.77</v>
      </c>
      <c r="T6" s="216">
        <v>0</v>
      </c>
      <c r="U6" s="216">
        <v>49.68</v>
      </c>
      <c r="V6" s="216">
        <v>4.91</v>
      </c>
      <c r="W6" s="216">
        <v>19.57</v>
      </c>
      <c r="X6" s="216">
        <v>62.19</v>
      </c>
      <c r="Y6" s="216">
        <v>0</v>
      </c>
      <c r="Z6" s="216">
        <v>58.67</v>
      </c>
      <c r="AA6" s="216">
        <v>38.03</v>
      </c>
      <c r="AB6" s="216">
        <v>0</v>
      </c>
      <c r="AC6" s="216">
        <v>10.88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259.18</v>
      </c>
      <c r="L7" s="216">
        <v>6.72</v>
      </c>
      <c r="M7" s="216">
        <v>63.82</v>
      </c>
      <c r="N7" s="216">
        <v>52.69</v>
      </c>
      <c r="O7" s="216">
        <v>73.55</v>
      </c>
      <c r="P7" s="216">
        <v>18.010000000000002</v>
      </c>
      <c r="Q7" s="216">
        <v>0</v>
      </c>
      <c r="R7" s="216">
        <v>19.170000000000002</v>
      </c>
      <c r="S7" s="216">
        <v>6.41</v>
      </c>
      <c r="T7" s="216">
        <v>0</v>
      </c>
      <c r="U7" s="216">
        <v>49.68</v>
      </c>
      <c r="V7" s="216">
        <v>4.91</v>
      </c>
      <c r="W7" s="216">
        <v>19.57</v>
      </c>
      <c r="X7" s="216">
        <v>62.19</v>
      </c>
      <c r="Y7" s="216">
        <v>0</v>
      </c>
      <c r="Z7" s="216">
        <v>58.67</v>
      </c>
      <c r="AA7" s="216">
        <v>14.4</v>
      </c>
      <c r="AB7" s="216">
        <v>0</v>
      </c>
      <c r="AC7" s="216">
        <v>10.88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259.18</v>
      </c>
      <c r="L8" s="216">
        <v>6.72</v>
      </c>
      <c r="M8" s="216">
        <v>63.82</v>
      </c>
      <c r="N8" s="216">
        <v>52.69</v>
      </c>
      <c r="O8" s="216">
        <v>73.55</v>
      </c>
      <c r="P8" s="216">
        <v>18.010000000000002</v>
      </c>
      <c r="Q8" s="216">
        <v>0</v>
      </c>
      <c r="R8" s="216">
        <v>19.170000000000002</v>
      </c>
      <c r="S8" s="216">
        <v>3.84</v>
      </c>
      <c r="T8" s="216">
        <v>0</v>
      </c>
      <c r="U8" s="216">
        <v>49.68</v>
      </c>
      <c r="V8" s="216">
        <v>4.91</v>
      </c>
      <c r="W8" s="216">
        <v>19.57</v>
      </c>
      <c r="X8" s="216">
        <v>62.19</v>
      </c>
      <c r="Y8" s="216">
        <v>0</v>
      </c>
      <c r="Z8" s="216">
        <v>38.4</v>
      </c>
      <c r="AA8" s="216">
        <v>14.4</v>
      </c>
      <c r="AB8" s="216">
        <v>0</v>
      </c>
      <c r="AC8" s="216">
        <v>10.88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259.18</v>
      </c>
      <c r="L9" s="216">
        <v>6.72</v>
      </c>
      <c r="M9" s="216">
        <v>63.82</v>
      </c>
      <c r="N9" s="216">
        <v>52.69</v>
      </c>
      <c r="O9" s="216">
        <v>73.55</v>
      </c>
      <c r="P9" s="216">
        <v>18.010000000000002</v>
      </c>
      <c r="Q9" s="216">
        <v>0</v>
      </c>
      <c r="R9" s="216">
        <v>19.170000000000002</v>
      </c>
      <c r="S9" s="216">
        <v>3.84</v>
      </c>
      <c r="T9" s="216">
        <v>0</v>
      </c>
      <c r="U9" s="216">
        <v>49.68</v>
      </c>
      <c r="V9" s="216">
        <v>4.91</v>
      </c>
      <c r="W9" s="216">
        <v>19.57</v>
      </c>
      <c r="X9" s="216">
        <v>62.19</v>
      </c>
      <c r="Y9" s="216">
        <v>0</v>
      </c>
      <c r="Z9" s="216">
        <v>19.2</v>
      </c>
      <c r="AA9" s="216">
        <v>14.4</v>
      </c>
      <c r="AB9" s="216">
        <v>0</v>
      </c>
      <c r="AC9" s="216">
        <v>11.16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259.18</v>
      </c>
      <c r="L10" s="216">
        <v>6.72</v>
      </c>
      <c r="M10" s="216">
        <v>63.82</v>
      </c>
      <c r="N10" s="216">
        <v>52.69</v>
      </c>
      <c r="O10" s="216">
        <v>73.55</v>
      </c>
      <c r="P10" s="216">
        <v>18.010000000000002</v>
      </c>
      <c r="Q10" s="216">
        <v>0</v>
      </c>
      <c r="R10" s="216">
        <v>19.170000000000002</v>
      </c>
      <c r="S10" s="216">
        <v>3.84</v>
      </c>
      <c r="T10" s="216">
        <v>0</v>
      </c>
      <c r="U10" s="216">
        <v>49.68</v>
      </c>
      <c r="V10" s="216">
        <v>4.91</v>
      </c>
      <c r="W10" s="216">
        <v>19.57</v>
      </c>
      <c r="X10" s="216">
        <v>62.19</v>
      </c>
      <c r="Y10" s="216">
        <v>0</v>
      </c>
      <c r="Z10" s="216">
        <v>19.2</v>
      </c>
      <c r="AA10" s="216">
        <v>14.4</v>
      </c>
      <c r="AB10" s="216">
        <v>0</v>
      </c>
      <c r="AC10" s="216">
        <v>11.16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259.18</v>
      </c>
      <c r="L11" s="216">
        <v>6.72</v>
      </c>
      <c r="M11" s="216">
        <v>63.82</v>
      </c>
      <c r="N11" s="216">
        <v>52.69</v>
      </c>
      <c r="O11" s="216">
        <v>73.55</v>
      </c>
      <c r="P11" s="216">
        <v>22.48</v>
      </c>
      <c r="Q11" s="216">
        <v>0</v>
      </c>
      <c r="R11" s="216">
        <v>19.170000000000002</v>
      </c>
      <c r="S11" s="216">
        <v>3.84</v>
      </c>
      <c r="T11" s="216">
        <v>0</v>
      </c>
      <c r="U11" s="216">
        <v>49.68</v>
      </c>
      <c r="V11" s="216">
        <v>4.91</v>
      </c>
      <c r="W11" s="216">
        <v>4.8</v>
      </c>
      <c r="X11" s="216">
        <v>62.19</v>
      </c>
      <c r="Y11" s="216">
        <v>0</v>
      </c>
      <c r="Z11" s="216">
        <v>19.2</v>
      </c>
      <c r="AA11" s="216">
        <v>14.4</v>
      </c>
      <c r="AB11" s="216">
        <v>0</v>
      </c>
      <c r="AC11" s="216">
        <v>11.16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259.18</v>
      </c>
      <c r="L12" s="216">
        <v>6.72</v>
      </c>
      <c r="M12" s="216">
        <v>63.82</v>
      </c>
      <c r="N12" s="216">
        <v>52.69</v>
      </c>
      <c r="O12" s="216">
        <v>73.55</v>
      </c>
      <c r="P12" s="216">
        <v>23.23</v>
      </c>
      <c r="Q12" s="216">
        <v>0</v>
      </c>
      <c r="R12" s="216">
        <v>19.170000000000002</v>
      </c>
      <c r="S12" s="216">
        <v>3.84</v>
      </c>
      <c r="T12" s="216">
        <v>0</v>
      </c>
      <c r="U12" s="216">
        <v>49.68</v>
      </c>
      <c r="V12" s="216">
        <v>4.91</v>
      </c>
      <c r="W12" s="216">
        <v>4.8</v>
      </c>
      <c r="X12" s="216">
        <v>62.19</v>
      </c>
      <c r="Y12" s="216">
        <v>0</v>
      </c>
      <c r="Z12" s="216">
        <v>19.2</v>
      </c>
      <c r="AA12" s="216">
        <v>14.4</v>
      </c>
      <c r="AB12" s="216">
        <v>0</v>
      </c>
      <c r="AC12" s="216">
        <v>11.16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259.18</v>
      </c>
      <c r="L13" s="216">
        <v>6.72</v>
      </c>
      <c r="M13" s="216">
        <v>63.82</v>
      </c>
      <c r="N13" s="216">
        <v>52.69</v>
      </c>
      <c r="O13" s="216">
        <v>73.55</v>
      </c>
      <c r="P13" s="216">
        <v>23.06</v>
      </c>
      <c r="Q13" s="216">
        <v>0</v>
      </c>
      <c r="R13" s="216">
        <v>19.170000000000002</v>
      </c>
      <c r="S13" s="216">
        <v>3.84</v>
      </c>
      <c r="T13" s="216">
        <v>0</v>
      </c>
      <c r="U13" s="216">
        <v>49.68</v>
      </c>
      <c r="V13" s="216">
        <v>4.91</v>
      </c>
      <c r="W13" s="216">
        <v>4.8</v>
      </c>
      <c r="X13" s="216">
        <v>62.19</v>
      </c>
      <c r="Y13" s="216">
        <v>0</v>
      </c>
      <c r="Z13" s="216">
        <v>19.2</v>
      </c>
      <c r="AA13" s="216">
        <v>14.4</v>
      </c>
      <c r="AB13" s="216">
        <v>0</v>
      </c>
      <c r="AC13" s="216">
        <v>14.95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259.18</v>
      </c>
      <c r="L14" s="216">
        <v>6.72</v>
      </c>
      <c r="M14" s="216">
        <v>63.82</v>
      </c>
      <c r="N14" s="216">
        <v>52.69</v>
      </c>
      <c r="O14" s="216">
        <v>73.55</v>
      </c>
      <c r="P14" s="216">
        <v>23.06</v>
      </c>
      <c r="Q14" s="216">
        <v>0</v>
      </c>
      <c r="R14" s="216">
        <v>19.170000000000002</v>
      </c>
      <c r="S14" s="216">
        <v>3.84</v>
      </c>
      <c r="T14" s="216">
        <v>0</v>
      </c>
      <c r="U14" s="216">
        <v>49.68</v>
      </c>
      <c r="V14" s="216">
        <v>4.91</v>
      </c>
      <c r="W14" s="216">
        <v>4.8</v>
      </c>
      <c r="X14" s="216">
        <v>19.2</v>
      </c>
      <c r="Y14" s="216">
        <v>0</v>
      </c>
      <c r="Z14" s="216">
        <v>19.2</v>
      </c>
      <c r="AA14" s="216">
        <v>14.4</v>
      </c>
      <c r="AB14" s="216">
        <v>0</v>
      </c>
      <c r="AC14" s="216">
        <v>14.95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259.18</v>
      </c>
      <c r="L15" s="216">
        <v>6.72</v>
      </c>
      <c r="M15" s="216">
        <v>63.82</v>
      </c>
      <c r="N15" s="216">
        <v>52.69</v>
      </c>
      <c r="O15" s="216">
        <v>73.55</v>
      </c>
      <c r="P15" s="216">
        <v>23.06</v>
      </c>
      <c r="Q15" s="216">
        <v>0</v>
      </c>
      <c r="R15" s="216">
        <v>5.76</v>
      </c>
      <c r="S15" s="216">
        <v>3.84</v>
      </c>
      <c r="T15" s="216">
        <v>0</v>
      </c>
      <c r="U15" s="216">
        <v>49.68</v>
      </c>
      <c r="V15" s="216">
        <v>4.6500000000000004</v>
      </c>
      <c r="W15" s="216">
        <v>4.8</v>
      </c>
      <c r="X15" s="216">
        <v>19.2</v>
      </c>
      <c r="Y15" s="216">
        <v>0</v>
      </c>
      <c r="Z15" s="216">
        <v>19.2</v>
      </c>
      <c r="AA15" s="216">
        <v>14.4</v>
      </c>
      <c r="AB15" s="216">
        <v>0</v>
      </c>
      <c r="AC15" s="216">
        <v>14.95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259.18</v>
      </c>
      <c r="L16" s="216">
        <v>6.72</v>
      </c>
      <c r="M16" s="216">
        <v>63.82</v>
      </c>
      <c r="N16" s="216">
        <v>52.69</v>
      </c>
      <c r="O16" s="216">
        <v>73.55</v>
      </c>
      <c r="P16" s="216">
        <v>23.06</v>
      </c>
      <c r="Q16" s="216">
        <v>0</v>
      </c>
      <c r="R16" s="216">
        <v>5.76</v>
      </c>
      <c r="S16" s="216">
        <v>3.84</v>
      </c>
      <c r="T16" s="216">
        <v>0</v>
      </c>
      <c r="U16" s="216">
        <v>49.68</v>
      </c>
      <c r="V16" s="216">
        <v>4.6500000000000004</v>
      </c>
      <c r="W16" s="216">
        <v>4.8</v>
      </c>
      <c r="X16" s="216">
        <v>19.2</v>
      </c>
      <c r="Y16" s="216">
        <v>0</v>
      </c>
      <c r="Z16" s="216">
        <v>19.2</v>
      </c>
      <c r="AA16" s="216">
        <v>14.4</v>
      </c>
      <c r="AB16" s="216">
        <v>0</v>
      </c>
      <c r="AC16" s="216">
        <v>14.95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259.18</v>
      </c>
      <c r="L17" s="216">
        <v>6.72</v>
      </c>
      <c r="M17" s="216">
        <v>63.82</v>
      </c>
      <c r="N17" s="216">
        <v>52.69</v>
      </c>
      <c r="O17" s="216">
        <v>73.55</v>
      </c>
      <c r="P17" s="216">
        <v>23.06</v>
      </c>
      <c r="Q17" s="216">
        <v>0</v>
      </c>
      <c r="R17" s="216">
        <v>5.76</v>
      </c>
      <c r="S17" s="216">
        <v>3.84</v>
      </c>
      <c r="T17" s="216">
        <v>0</v>
      </c>
      <c r="U17" s="216">
        <v>49.68</v>
      </c>
      <c r="V17" s="216">
        <v>4.6500000000000004</v>
      </c>
      <c r="W17" s="216">
        <v>4.8</v>
      </c>
      <c r="X17" s="216">
        <v>19.2</v>
      </c>
      <c r="Y17" s="216">
        <v>0</v>
      </c>
      <c r="Z17" s="216">
        <v>19.2</v>
      </c>
      <c r="AA17" s="216">
        <v>14.4</v>
      </c>
      <c r="AB17" s="216">
        <v>0</v>
      </c>
      <c r="AC17" s="216">
        <v>14.95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259.18</v>
      </c>
      <c r="L18" s="216">
        <v>6.72</v>
      </c>
      <c r="M18" s="216">
        <v>63.82</v>
      </c>
      <c r="N18" s="216">
        <v>52.69</v>
      </c>
      <c r="O18" s="216">
        <v>73.55</v>
      </c>
      <c r="P18" s="216">
        <v>23.06</v>
      </c>
      <c r="Q18" s="216">
        <v>0</v>
      </c>
      <c r="R18" s="216">
        <v>5.76</v>
      </c>
      <c r="S18" s="216">
        <v>3.84</v>
      </c>
      <c r="T18" s="216">
        <v>0</v>
      </c>
      <c r="U18" s="216">
        <v>49.68</v>
      </c>
      <c r="V18" s="216">
        <v>4.6500000000000004</v>
      </c>
      <c r="W18" s="216">
        <v>4.8</v>
      </c>
      <c r="X18" s="216">
        <v>19.2</v>
      </c>
      <c r="Y18" s="216">
        <v>0</v>
      </c>
      <c r="Z18" s="216">
        <v>19.2</v>
      </c>
      <c r="AA18" s="216">
        <v>14.4</v>
      </c>
      <c r="AB18" s="216">
        <v>0</v>
      </c>
      <c r="AC18" s="216">
        <v>14.95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259.18</v>
      </c>
      <c r="L19" s="216">
        <v>6.72</v>
      </c>
      <c r="M19" s="216">
        <v>63.82</v>
      </c>
      <c r="N19" s="216">
        <v>52.69</v>
      </c>
      <c r="O19" s="216">
        <v>73.55</v>
      </c>
      <c r="P19" s="216">
        <v>23.06</v>
      </c>
      <c r="Q19" s="216">
        <v>0</v>
      </c>
      <c r="R19" s="216">
        <v>5.76</v>
      </c>
      <c r="S19" s="216">
        <v>3.84</v>
      </c>
      <c r="T19" s="216">
        <v>0</v>
      </c>
      <c r="U19" s="216">
        <v>49.68</v>
      </c>
      <c r="V19" s="216">
        <v>4.6500000000000004</v>
      </c>
      <c r="W19" s="216">
        <v>4.8</v>
      </c>
      <c r="X19" s="216">
        <v>19.04</v>
      </c>
      <c r="Y19" s="216">
        <v>0</v>
      </c>
      <c r="Z19" s="216">
        <v>19.2</v>
      </c>
      <c r="AA19" s="216">
        <v>14.4</v>
      </c>
      <c r="AB19" s="216">
        <v>0</v>
      </c>
      <c r="AC19" s="216">
        <v>14.95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259.18</v>
      </c>
      <c r="L20" s="216">
        <v>6.72</v>
      </c>
      <c r="M20" s="216">
        <v>63.82</v>
      </c>
      <c r="N20" s="216">
        <v>52.69</v>
      </c>
      <c r="O20" s="216">
        <v>73.55</v>
      </c>
      <c r="P20" s="216">
        <v>23.06</v>
      </c>
      <c r="Q20" s="216">
        <v>0</v>
      </c>
      <c r="R20" s="216">
        <v>5.76</v>
      </c>
      <c r="S20" s="216">
        <v>3.84</v>
      </c>
      <c r="T20" s="216">
        <v>0</v>
      </c>
      <c r="U20" s="216">
        <v>49.68</v>
      </c>
      <c r="V20" s="216">
        <v>4.6500000000000004</v>
      </c>
      <c r="W20" s="216">
        <v>4.8</v>
      </c>
      <c r="X20" s="216">
        <v>18.97</v>
      </c>
      <c r="Y20" s="216">
        <v>0</v>
      </c>
      <c r="Z20" s="216">
        <v>19.2</v>
      </c>
      <c r="AA20" s="216">
        <v>14.4</v>
      </c>
      <c r="AB20" s="216">
        <v>0</v>
      </c>
      <c r="AC20" s="216">
        <v>14.95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259.18</v>
      </c>
      <c r="L21" s="216">
        <v>6.72</v>
      </c>
      <c r="M21" s="216">
        <v>63.82</v>
      </c>
      <c r="N21" s="216">
        <v>52.69</v>
      </c>
      <c r="O21" s="216">
        <v>73.55</v>
      </c>
      <c r="P21" s="216">
        <v>23.22</v>
      </c>
      <c r="Q21" s="216">
        <v>0</v>
      </c>
      <c r="R21" s="216">
        <v>5.76</v>
      </c>
      <c r="S21" s="216">
        <v>3.84</v>
      </c>
      <c r="T21" s="216">
        <v>0</v>
      </c>
      <c r="U21" s="216">
        <v>49.68</v>
      </c>
      <c r="V21" s="216">
        <v>3.84</v>
      </c>
      <c r="W21" s="216">
        <v>4.8</v>
      </c>
      <c r="X21" s="216">
        <v>18.21</v>
      </c>
      <c r="Y21" s="216">
        <v>0</v>
      </c>
      <c r="Z21" s="216">
        <v>19.2</v>
      </c>
      <c r="AA21" s="216">
        <v>14.4</v>
      </c>
      <c r="AB21" s="216">
        <v>0</v>
      </c>
      <c r="AC21" s="216">
        <v>14.95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259.18</v>
      </c>
      <c r="L22" s="216">
        <v>6.72</v>
      </c>
      <c r="M22" s="216">
        <v>63.82</v>
      </c>
      <c r="N22" s="216">
        <v>52.69</v>
      </c>
      <c r="O22" s="216">
        <v>73.55</v>
      </c>
      <c r="P22" s="216">
        <v>23.23</v>
      </c>
      <c r="Q22" s="216">
        <v>0</v>
      </c>
      <c r="R22" s="216">
        <v>5.76</v>
      </c>
      <c r="S22" s="216">
        <v>3.84</v>
      </c>
      <c r="T22" s="216">
        <v>0</v>
      </c>
      <c r="U22" s="216">
        <v>49.68</v>
      </c>
      <c r="V22" s="216">
        <v>3.84</v>
      </c>
      <c r="W22" s="216">
        <v>4.8</v>
      </c>
      <c r="X22" s="216">
        <v>18.239999999999998</v>
      </c>
      <c r="Y22" s="216">
        <v>0</v>
      </c>
      <c r="Z22" s="216">
        <v>19.2</v>
      </c>
      <c r="AA22" s="216">
        <v>14.4</v>
      </c>
      <c r="AB22" s="216">
        <v>0</v>
      </c>
      <c r="AC22" s="216">
        <v>14.95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259.18</v>
      </c>
      <c r="L23" s="216">
        <v>6.72</v>
      </c>
      <c r="M23" s="216">
        <v>63.82</v>
      </c>
      <c r="N23" s="216">
        <v>52.69</v>
      </c>
      <c r="O23" s="216">
        <v>73.55</v>
      </c>
      <c r="P23" s="216">
        <v>23.23</v>
      </c>
      <c r="Q23" s="216">
        <v>0</v>
      </c>
      <c r="R23" s="216">
        <v>5.76</v>
      </c>
      <c r="S23" s="216">
        <v>3.84</v>
      </c>
      <c r="T23" s="216">
        <v>0</v>
      </c>
      <c r="U23" s="216">
        <v>49.68</v>
      </c>
      <c r="V23" s="216">
        <v>4.8600000000000003</v>
      </c>
      <c r="W23" s="216">
        <v>4.8</v>
      </c>
      <c r="X23" s="216">
        <v>18.239999999999998</v>
      </c>
      <c r="Y23" s="216">
        <v>0</v>
      </c>
      <c r="Z23" s="216">
        <v>19.489999999999998</v>
      </c>
      <c r="AA23" s="216">
        <v>14.4</v>
      </c>
      <c r="AB23" s="216">
        <v>0</v>
      </c>
      <c r="AC23" s="216">
        <v>14.95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259.18</v>
      </c>
      <c r="L24" s="216">
        <v>6.72</v>
      </c>
      <c r="M24" s="216">
        <v>63.82</v>
      </c>
      <c r="N24" s="216">
        <v>52.69</v>
      </c>
      <c r="O24" s="216">
        <v>73.55</v>
      </c>
      <c r="P24" s="216">
        <v>23.23</v>
      </c>
      <c r="Q24" s="216">
        <v>0</v>
      </c>
      <c r="R24" s="216">
        <v>19.170000000000002</v>
      </c>
      <c r="S24" s="216">
        <v>3.84</v>
      </c>
      <c r="T24" s="216">
        <v>0</v>
      </c>
      <c r="U24" s="216">
        <v>49.68</v>
      </c>
      <c r="V24" s="216">
        <v>4.91</v>
      </c>
      <c r="W24" s="216">
        <v>4.8</v>
      </c>
      <c r="X24" s="216">
        <v>18.239999999999998</v>
      </c>
      <c r="Y24" s="216">
        <v>0</v>
      </c>
      <c r="Z24" s="216">
        <v>19.489999999999998</v>
      </c>
      <c r="AA24" s="216">
        <v>14.4</v>
      </c>
      <c r="AB24" s="216">
        <v>0</v>
      </c>
      <c r="AC24" s="216">
        <v>14.95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259.18</v>
      </c>
      <c r="L25" s="216">
        <v>6.72</v>
      </c>
      <c r="M25" s="216">
        <v>63.82</v>
      </c>
      <c r="N25" s="216">
        <v>52.69</v>
      </c>
      <c r="O25" s="216">
        <v>73.55</v>
      </c>
      <c r="P25" s="216">
        <v>23.23</v>
      </c>
      <c r="Q25" s="216">
        <v>0</v>
      </c>
      <c r="R25" s="216">
        <v>19.170000000000002</v>
      </c>
      <c r="S25" s="216">
        <v>3.84</v>
      </c>
      <c r="T25" s="216">
        <v>0</v>
      </c>
      <c r="U25" s="216">
        <v>49.68</v>
      </c>
      <c r="V25" s="216">
        <v>4.91</v>
      </c>
      <c r="W25" s="216">
        <v>4.8</v>
      </c>
      <c r="X25" s="216">
        <v>55.75</v>
      </c>
      <c r="Y25" s="216">
        <v>0</v>
      </c>
      <c r="Z25" s="216">
        <v>19.2</v>
      </c>
      <c r="AA25" s="216">
        <v>14.4</v>
      </c>
      <c r="AB25" s="216">
        <v>0</v>
      </c>
      <c r="AC25" s="216">
        <v>14.95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259.18</v>
      </c>
      <c r="L26" s="216">
        <v>6.72</v>
      </c>
      <c r="M26" s="216">
        <v>63.82</v>
      </c>
      <c r="N26" s="216">
        <v>52.69</v>
      </c>
      <c r="O26" s="216">
        <v>73.55</v>
      </c>
      <c r="P26" s="216">
        <v>23.23</v>
      </c>
      <c r="Q26" s="216">
        <v>0</v>
      </c>
      <c r="R26" s="216">
        <v>19.170000000000002</v>
      </c>
      <c r="S26" s="216">
        <v>3.84</v>
      </c>
      <c r="T26" s="216">
        <v>0</v>
      </c>
      <c r="U26" s="216">
        <v>49.68</v>
      </c>
      <c r="V26" s="216">
        <v>4.91</v>
      </c>
      <c r="W26" s="216">
        <v>19.57</v>
      </c>
      <c r="X26" s="216">
        <v>62.19</v>
      </c>
      <c r="Y26" s="216">
        <v>0</v>
      </c>
      <c r="Z26" s="216">
        <v>19.2</v>
      </c>
      <c r="AA26" s="216">
        <v>14.4</v>
      </c>
      <c r="AB26" s="216">
        <v>0</v>
      </c>
      <c r="AC26" s="216">
        <v>14.95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259.18</v>
      </c>
      <c r="L27" s="216">
        <v>6.72</v>
      </c>
      <c r="M27" s="216">
        <v>63.82</v>
      </c>
      <c r="N27" s="216">
        <v>52.69</v>
      </c>
      <c r="O27" s="216">
        <v>73.55</v>
      </c>
      <c r="P27" s="216">
        <v>23.23</v>
      </c>
      <c r="Q27" s="216">
        <v>0</v>
      </c>
      <c r="R27" s="216">
        <v>19.170000000000002</v>
      </c>
      <c r="S27" s="216">
        <v>3.84</v>
      </c>
      <c r="T27" s="216">
        <v>0</v>
      </c>
      <c r="U27" s="216">
        <v>49.68</v>
      </c>
      <c r="V27" s="216">
        <v>4.91</v>
      </c>
      <c r="W27" s="216">
        <v>19.57</v>
      </c>
      <c r="X27" s="216">
        <v>62.19</v>
      </c>
      <c r="Y27" s="216">
        <v>0</v>
      </c>
      <c r="Z27" s="216">
        <v>19.2</v>
      </c>
      <c r="AA27" s="216">
        <v>14.4</v>
      </c>
      <c r="AB27" s="216">
        <v>0</v>
      </c>
      <c r="AC27" s="216">
        <v>14.95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259.18</v>
      </c>
      <c r="L28" s="216">
        <v>6.72</v>
      </c>
      <c r="M28" s="216">
        <v>63.82</v>
      </c>
      <c r="N28" s="216">
        <v>52.69</v>
      </c>
      <c r="O28" s="216">
        <v>73.55</v>
      </c>
      <c r="P28" s="216">
        <v>23.23</v>
      </c>
      <c r="Q28" s="216">
        <v>0</v>
      </c>
      <c r="R28" s="216">
        <v>19.170000000000002</v>
      </c>
      <c r="S28" s="216">
        <v>3.84</v>
      </c>
      <c r="T28" s="216">
        <v>0</v>
      </c>
      <c r="U28" s="216">
        <v>49.68</v>
      </c>
      <c r="V28" s="216">
        <v>4.91</v>
      </c>
      <c r="W28" s="216">
        <v>19.57</v>
      </c>
      <c r="X28" s="216">
        <v>62.19</v>
      </c>
      <c r="Y28" s="216">
        <v>0</v>
      </c>
      <c r="Z28" s="216">
        <v>19.2</v>
      </c>
      <c r="AA28" s="216">
        <v>14.4</v>
      </c>
      <c r="AB28" s="216">
        <v>0</v>
      </c>
      <c r="AC28" s="216">
        <v>14.95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2.02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259.18</v>
      </c>
      <c r="L29" s="216">
        <v>6.72</v>
      </c>
      <c r="M29" s="216">
        <v>63.82</v>
      </c>
      <c r="N29" s="216">
        <v>52.69</v>
      </c>
      <c r="O29" s="216">
        <v>73.55</v>
      </c>
      <c r="P29" s="216">
        <v>23.23</v>
      </c>
      <c r="Q29" s="216">
        <v>0</v>
      </c>
      <c r="R29" s="216">
        <v>19.170000000000002</v>
      </c>
      <c r="S29" s="216">
        <v>3.84</v>
      </c>
      <c r="T29" s="216">
        <v>0</v>
      </c>
      <c r="U29" s="216">
        <v>49.68</v>
      </c>
      <c r="V29" s="216">
        <v>4.92</v>
      </c>
      <c r="W29" s="216">
        <v>19.57</v>
      </c>
      <c r="X29" s="216">
        <v>62.19</v>
      </c>
      <c r="Y29" s="216">
        <v>0</v>
      </c>
      <c r="Z29" s="216">
        <v>19.2</v>
      </c>
      <c r="AA29" s="216">
        <v>14.4</v>
      </c>
      <c r="AB29" s="216">
        <v>0</v>
      </c>
      <c r="AC29" s="216">
        <v>14.95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10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259.18</v>
      </c>
      <c r="L30" s="216">
        <v>6.72</v>
      </c>
      <c r="M30" s="216">
        <v>63.82</v>
      </c>
      <c r="N30" s="216">
        <v>52.69</v>
      </c>
      <c r="O30" s="216">
        <v>73.55</v>
      </c>
      <c r="P30" s="216">
        <v>23.23</v>
      </c>
      <c r="Q30" s="216">
        <v>0</v>
      </c>
      <c r="R30" s="216">
        <v>19.170000000000002</v>
      </c>
      <c r="S30" s="216">
        <v>3.84</v>
      </c>
      <c r="T30" s="216">
        <v>0</v>
      </c>
      <c r="U30" s="216">
        <v>49.68</v>
      </c>
      <c r="V30" s="216">
        <v>4.92</v>
      </c>
      <c r="W30" s="216">
        <v>19.57</v>
      </c>
      <c r="X30" s="216">
        <v>62.19</v>
      </c>
      <c r="Y30" s="216">
        <v>0</v>
      </c>
      <c r="Z30" s="216">
        <v>19.2</v>
      </c>
      <c r="AA30" s="216">
        <v>14.4</v>
      </c>
      <c r="AB30" s="216">
        <v>0</v>
      </c>
      <c r="AC30" s="216">
        <v>14.95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23.41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259.18</v>
      </c>
      <c r="L31" s="216">
        <v>6.72</v>
      </c>
      <c r="M31" s="216">
        <v>63.82</v>
      </c>
      <c r="N31" s="216">
        <v>52.69</v>
      </c>
      <c r="O31" s="216">
        <v>73.55</v>
      </c>
      <c r="P31" s="216">
        <v>24.66</v>
      </c>
      <c r="Q31" s="216">
        <v>0</v>
      </c>
      <c r="R31" s="216">
        <v>19.170000000000002</v>
      </c>
      <c r="S31" s="216">
        <v>3.84</v>
      </c>
      <c r="T31" s="216">
        <v>0</v>
      </c>
      <c r="U31" s="216">
        <v>49.68</v>
      </c>
      <c r="V31" s="216">
        <v>4.7</v>
      </c>
      <c r="W31" s="216">
        <v>19.57</v>
      </c>
      <c r="X31" s="216">
        <v>62.19</v>
      </c>
      <c r="Y31" s="216">
        <v>0</v>
      </c>
      <c r="Z31" s="216">
        <v>19.2</v>
      </c>
      <c r="AA31" s="216">
        <v>14.4</v>
      </c>
      <c r="AB31" s="216">
        <v>0</v>
      </c>
      <c r="AC31" s="216">
        <v>14.95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35.950000000000003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267.52999999999997</v>
      </c>
      <c r="L32" s="216">
        <v>6.89</v>
      </c>
      <c r="M32" s="216">
        <v>63.82</v>
      </c>
      <c r="N32" s="216">
        <v>52.69</v>
      </c>
      <c r="O32" s="216">
        <v>73.55</v>
      </c>
      <c r="P32" s="216">
        <v>25.71</v>
      </c>
      <c r="Q32" s="216">
        <v>0</v>
      </c>
      <c r="R32" s="216">
        <v>19.170000000000002</v>
      </c>
      <c r="S32" s="216">
        <v>3.84</v>
      </c>
      <c r="T32" s="216">
        <v>0</v>
      </c>
      <c r="U32" s="216">
        <v>49.68</v>
      </c>
      <c r="V32" s="216">
        <v>4.5</v>
      </c>
      <c r="W32" s="216">
        <v>19.57</v>
      </c>
      <c r="X32" s="216">
        <v>62.19</v>
      </c>
      <c r="Y32" s="216">
        <v>0</v>
      </c>
      <c r="Z32" s="216">
        <v>19.2</v>
      </c>
      <c r="AA32" s="216">
        <v>14.4</v>
      </c>
      <c r="AB32" s="216">
        <v>0</v>
      </c>
      <c r="AC32" s="216">
        <v>14.95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43.22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259.18</v>
      </c>
      <c r="L33" s="216">
        <v>6.72</v>
      </c>
      <c r="M33" s="216">
        <v>63.82</v>
      </c>
      <c r="N33" s="216">
        <v>52.69</v>
      </c>
      <c r="O33" s="216">
        <v>73.55</v>
      </c>
      <c r="P33" s="216">
        <v>23.67</v>
      </c>
      <c r="Q33" s="216">
        <v>0</v>
      </c>
      <c r="R33" s="216">
        <v>19.170000000000002</v>
      </c>
      <c r="S33" s="216">
        <v>3.84</v>
      </c>
      <c r="T33" s="216">
        <v>0</v>
      </c>
      <c r="U33" s="216">
        <v>49.68</v>
      </c>
      <c r="V33" s="216">
        <v>4.4400000000000004</v>
      </c>
      <c r="W33" s="216">
        <v>19.57</v>
      </c>
      <c r="X33" s="216">
        <v>62.19</v>
      </c>
      <c r="Y33" s="216">
        <v>0</v>
      </c>
      <c r="Z33" s="216">
        <v>19.2</v>
      </c>
      <c r="AA33" s="216">
        <v>14.4</v>
      </c>
      <c r="AB33" s="216">
        <v>0</v>
      </c>
      <c r="AC33" s="216">
        <v>14.95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45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259.18</v>
      </c>
      <c r="L34" s="216">
        <v>6.72</v>
      </c>
      <c r="M34" s="216">
        <v>63.82</v>
      </c>
      <c r="N34" s="216">
        <v>52.69</v>
      </c>
      <c r="O34" s="216">
        <v>73.55</v>
      </c>
      <c r="P34" s="216">
        <v>23.67</v>
      </c>
      <c r="Q34" s="216">
        <v>0</v>
      </c>
      <c r="R34" s="216">
        <v>19.170000000000002</v>
      </c>
      <c r="S34" s="216">
        <v>3.84</v>
      </c>
      <c r="T34" s="216">
        <v>0</v>
      </c>
      <c r="U34" s="216">
        <v>49.68</v>
      </c>
      <c r="V34" s="216">
        <v>4.4400000000000004</v>
      </c>
      <c r="W34" s="216">
        <v>19.57</v>
      </c>
      <c r="X34" s="216">
        <v>62.19</v>
      </c>
      <c r="Y34" s="216">
        <v>0</v>
      </c>
      <c r="Z34" s="216">
        <v>19.2</v>
      </c>
      <c r="AA34" s="216">
        <v>14.4</v>
      </c>
      <c r="AB34" s="216">
        <v>0</v>
      </c>
      <c r="AC34" s="216">
        <v>14.95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45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268.45999999999998</v>
      </c>
      <c r="L35" s="216">
        <v>6.46</v>
      </c>
      <c r="M35" s="216">
        <v>63.82</v>
      </c>
      <c r="N35" s="216">
        <v>52.69</v>
      </c>
      <c r="O35" s="216">
        <v>73.55</v>
      </c>
      <c r="P35" s="216">
        <v>23.23</v>
      </c>
      <c r="Q35" s="216">
        <v>0</v>
      </c>
      <c r="R35" s="216">
        <v>19.170000000000002</v>
      </c>
      <c r="S35" s="216">
        <v>3.84</v>
      </c>
      <c r="T35" s="216">
        <v>0</v>
      </c>
      <c r="U35" s="216">
        <v>49.68</v>
      </c>
      <c r="V35" s="216">
        <v>4.26</v>
      </c>
      <c r="W35" s="216">
        <v>19.559999999999999</v>
      </c>
      <c r="X35" s="216">
        <v>62.19</v>
      </c>
      <c r="Y35" s="216">
        <v>0</v>
      </c>
      <c r="Z35" s="216">
        <v>19.2</v>
      </c>
      <c r="AA35" s="216">
        <v>14.4</v>
      </c>
      <c r="AB35" s="216">
        <v>0</v>
      </c>
      <c r="AC35" s="216">
        <v>14.95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45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268.5</v>
      </c>
      <c r="L36" s="216">
        <v>6.46</v>
      </c>
      <c r="M36" s="216">
        <v>63.82</v>
      </c>
      <c r="N36" s="216">
        <v>52.69</v>
      </c>
      <c r="O36" s="216">
        <v>73.55</v>
      </c>
      <c r="P36" s="216">
        <v>23.23</v>
      </c>
      <c r="Q36" s="216">
        <v>0</v>
      </c>
      <c r="R36" s="216">
        <v>19.170000000000002</v>
      </c>
      <c r="S36" s="216">
        <v>3.84</v>
      </c>
      <c r="T36" s="216">
        <v>0</v>
      </c>
      <c r="U36" s="216">
        <v>49.68</v>
      </c>
      <c r="V36" s="216">
        <v>4.26</v>
      </c>
      <c r="W36" s="216">
        <v>19.559999999999999</v>
      </c>
      <c r="X36" s="216">
        <v>62.19</v>
      </c>
      <c r="Y36" s="216">
        <v>0</v>
      </c>
      <c r="Z36" s="216">
        <v>19.2</v>
      </c>
      <c r="AA36" s="216">
        <v>14.4</v>
      </c>
      <c r="AB36" s="216">
        <v>0</v>
      </c>
      <c r="AC36" s="216">
        <v>14.95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45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268.45999999999998</v>
      </c>
      <c r="L37" s="216">
        <v>6.72</v>
      </c>
      <c r="M37" s="216">
        <v>63.82</v>
      </c>
      <c r="N37" s="216">
        <v>52.69</v>
      </c>
      <c r="O37" s="216">
        <v>73.55</v>
      </c>
      <c r="P37" s="216">
        <v>23.23</v>
      </c>
      <c r="Q37" s="216">
        <v>0</v>
      </c>
      <c r="R37" s="216">
        <v>19.170000000000002</v>
      </c>
      <c r="S37" s="216">
        <v>4.54</v>
      </c>
      <c r="T37" s="216">
        <v>0</v>
      </c>
      <c r="U37" s="216">
        <v>49.68</v>
      </c>
      <c r="V37" s="216">
        <v>4.26</v>
      </c>
      <c r="W37" s="216">
        <v>19.559999999999999</v>
      </c>
      <c r="X37" s="216">
        <v>62.19</v>
      </c>
      <c r="Y37" s="216">
        <v>0</v>
      </c>
      <c r="Z37" s="216">
        <v>19.2</v>
      </c>
      <c r="AA37" s="216">
        <v>14.4</v>
      </c>
      <c r="AB37" s="216">
        <v>0</v>
      </c>
      <c r="AC37" s="216">
        <v>14.95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45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268.5</v>
      </c>
      <c r="L38" s="216">
        <v>6.72</v>
      </c>
      <c r="M38" s="216">
        <v>63.82</v>
      </c>
      <c r="N38" s="216">
        <v>52.69</v>
      </c>
      <c r="O38" s="216">
        <v>73.55</v>
      </c>
      <c r="P38" s="216">
        <v>23.23</v>
      </c>
      <c r="Q38" s="216">
        <v>0</v>
      </c>
      <c r="R38" s="216">
        <v>19.170000000000002</v>
      </c>
      <c r="S38" s="216">
        <v>4.54</v>
      </c>
      <c r="T38" s="216">
        <v>0</v>
      </c>
      <c r="U38" s="216">
        <v>49.68</v>
      </c>
      <c r="V38" s="216">
        <v>4.26</v>
      </c>
      <c r="W38" s="216">
        <v>5</v>
      </c>
      <c r="X38" s="216">
        <v>62.19</v>
      </c>
      <c r="Y38" s="216">
        <v>0</v>
      </c>
      <c r="Z38" s="216">
        <v>19.2</v>
      </c>
      <c r="AA38" s="216">
        <v>14.4</v>
      </c>
      <c r="AB38" s="216">
        <v>0</v>
      </c>
      <c r="AC38" s="216">
        <v>14.95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45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268.60000000000002</v>
      </c>
      <c r="L39" s="216">
        <v>6.72</v>
      </c>
      <c r="M39" s="216">
        <v>63.82</v>
      </c>
      <c r="N39" s="216">
        <v>52.69</v>
      </c>
      <c r="O39" s="216">
        <v>73.55</v>
      </c>
      <c r="P39" s="216">
        <v>23.23</v>
      </c>
      <c r="Q39" s="216">
        <v>0</v>
      </c>
      <c r="R39" s="216">
        <v>19.170000000000002</v>
      </c>
      <c r="S39" s="216">
        <v>4.55</v>
      </c>
      <c r="T39" s="216">
        <v>0</v>
      </c>
      <c r="U39" s="216">
        <v>49.68</v>
      </c>
      <c r="V39" s="216">
        <v>4.26</v>
      </c>
      <c r="W39" s="216">
        <v>4.8</v>
      </c>
      <c r="X39" s="216">
        <v>25.72</v>
      </c>
      <c r="Y39" s="216">
        <v>0</v>
      </c>
      <c r="Z39" s="216">
        <v>19.2</v>
      </c>
      <c r="AA39" s="216">
        <v>14.4</v>
      </c>
      <c r="AB39" s="216">
        <v>0</v>
      </c>
      <c r="AC39" s="216">
        <v>14.95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45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268.64</v>
      </c>
      <c r="L40" s="216">
        <v>6.72</v>
      </c>
      <c r="M40" s="216">
        <v>63.82</v>
      </c>
      <c r="N40" s="216">
        <v>52.69</v>
      </c>
      <c r="O40" s="216">
        <v>73.55</v>
      </c>
      <c r="P40" s="216">
        <v>23.23</v>
      </c>
      <c r="Q40" s="216">
        <v>0</v>
      </c>
      <c r="R40" s="216">
        <v>19.170000000000002</v>
      </c>
      <c r="S40" s="216">
        <v>4.55</v>
      </c>
      <c r="T40" s="216">
        <v>0</v>
      </c>
      <c r="U40" s="216">
        <v>49.68</v>
      </c>
      <c r="V40" s="216">
        <v>4.26</v>
      </c>
      <c r="W40" s="216">
        <v>4.8</v>
      </c>
      <c r="X40" s="216">
        <v>18.239999999999998</v>
      </c>
      <c r="Y40" s="216">
        <v>0</v>
      </c>
      <c r="Z40" s="216">
        <v>19.2</v>
      </c>
      <c r="AA40" s="216">
        <v>14.4</v>
      </c>
      <c r="AB40" s="216">
        <v>0</v>
      </c>
      <c r="AC40" s="216">
        <v>14.95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45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269.23</v>
      </c>
      <c r="L41" s="216">
        <v>6.72</v>
      </c>
      <c r="M41" s="216">
        <v>63.82</v>
      </c>
      <c r="N41" s="216">
        <v>52.69</v>
      </c>
      <c r="O41" s="216">
        <v>73.55</v>
      </c>
      <c r="P41" s="216">
        <v>23.67</v>
      </c>
      <c r="Q41" s="216">
        <v>0</v>
      </c>
      <c r="R41" s="216">
        <v>5.76</v>
      </c>
      <c r="S41" s="216">
        <v>5.15</v>
      </c>
      <c r="T41" s="216">
        <v>0</v>
      </c>
      <c r="U41" s="216">
        <v>49.68</v>
      </c>
      <c r="V41" s="216">
        <v>4.26</v>
      </c>
      <c r="W41" s="216">
        <v>4.8</v>
      </c>
      <c r="X41" s="216">
        <v>18.239999999999998</v>
      </c>
      <c r="Y41" s="216">
        <v>0</v>
      </c>
      <c r="Z41" s="216">
        <v>19.2</v>
      </c>
      <c r="AA41" s="216">
        <v>14.4</v>
      </c>
      <c r="AB41" s="216">
        <v>0</v>
      </c>
      <c r="AC41" s="216">
        <v>14.95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45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269.22000000000003</v>
      </c>
      <c r="L42" s="216">
        <v>6.72</v>
      </c>
      <c r="M42" s="216">
        <v>63.82</v>
      </c>
      <c r="N42" s="216">
        <v>52.69</v>
      </c>
      <c r="O42" s="216">
        <v>73.55</v>
      </c>
      <c r="P42" s="216">
        <v>23.67</v>
      </c>
      <c r="Q42" s="216">
        <v>0</v>
      </c>
      <c r="R42" s="216">
        <v>5.76</v>
      </c>
      <c r="S42" s="216">
        <v>5.15</v>
      </c>
      <c r="T42" s="216">
        <v>0</v>
      </c>
      <c r="U42" s="216">
        <v>49.68</v>
      </c>
      <c r="V42" s="216">
        <v>3.26</v>
      </c>
      <c r="W42" s="216">
        <v>4.8</v>
      </c>
      <c r="X42" s="216">
        <v>18.239999999999998</v>
      </c>
      <c r="Y42" s="216">
        <v>0</v>
      </c>
      <c r="Z42" s="216">
        <v>19.2</v>
      </c>
      <c r="AA42" s="216">
        <v>14.4</v>
      </c>
      <c r="AB42" s="216">
        <v>0</v>
      </c>
      <c r="AC42" s="216">
        <v>14.95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45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269.37</v>
      </c>
      <c r="L43" s="216">
        <v>6.72</v>
      </c>
      <c r="M43" s="216">
        <v>63.82</v>
      </c>
      <c r="N43" s="216">
        <v>52.69</v>
      </c>
      <c r="O43" s="216">
        <v>73.55</v>
      </c>
      <c r="P43" s="216">
        <v>23.67</v>
      </c>
      <c r="Q43" s="216">
        <v>0</v>
      </c>
      <c r="R43" s="216">
        <v>5.76</v>
      </c>
      <c r="S43" s="216">
        <v>5.16</v>
      </c>
      <c r="T43" s="216">
        <v>0</v>
      </c>
      <c r="U43" s="216">
        <v>49.68</v>
      </c>
      <c r="V43" s="216">
        <v>3.84</v>
      </c>
      <c r="W43" s="216">
        <v>4.8</v>
      </c>
      <c r="X43" s="216">
        <v>18.239999999999998</v>
      </c>
      <c r="Y43" s="216">
        <v>0</v>
      </c>
      <c r="Z43" s="216">
        <v>19.2</v>
      </c>
      <c r="AA43" s="216">
        <v>14.4</v>
      </c>
      <c r="AB43" s="216">
        <v>0</v>
      </c>
      <c r="AC43" s="216">
        <v>14.95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45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269.36</v>
      </c>
      <c r="L44" s="216">
        <v>6.72</v>
      </c>
      <c r="M44" s="216">
        <v>63.82</v>
      </c>
      <c r="N44" s="216">
        <v>52.69</v>
      </c>
      <c r="O44" s="216">
        <v>73.55</v>
      </c>
      <c r="P44" s="216">
        <v>23.67</v>
      </c>
      <c r="Q44" s="216">
        <v>0</v>
      </c>
      <c r="R44" s="216">
        <v>5.76</v>
      </c>
      <c r="S44" s="216">
        <v>5.16</v>
      </c>
      <c r="T44" s="216">
        <v>0</v>
      </c>
      <c r="U44" s="216">
        <v>49.68</v>
      </c>
      <c r="V44" s="216">
        <v>3.84</v>
      </c>
      <c r="W44" s="216">
        <v>4.8</v>
      </c>
      <c r="X44" s="216">
        <v>18.239999999999998</v>
      </c>
      <c r="Y44" s="216">
        <v>0</v>
      </c>
      <c r="Z44" s="216">
        <v>19.2</v>
      </c>
      <c r="AA44" s="216">
        <v>14.4</v>
      </c>
      <c r="AB44" s="216">
        <v>0</v>
      </c>
      <c r="AC44" s="216">
        <v>14.95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45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269.37</v>
      </c>
      <c r="L45" s="216">
        <v>6.72</v>
      </c>
      <c r="M45" s="216">
        <v>63.82</v>
      </c>
      <c r="N45" s="216">
        <v>52.69</v>
      </c>
      <c r="O45" s="216">
        <v>73.55</v>
      </c>
      <c r="P45" s="216">
        <v>23.67</v>
      </c>
      <c r="Q45" s="216">
        <v>0</v>
      </c>
      <c r="R45" s="216">
        <v>5.76</v>
      </c>
      <c r="S45" s="216">
        <v>5.16</v>
      </c>
      <c r="T45" s="216">
        <v>0</v>
      </c>
      <c r="U45" s="216">
        <v>49.68</v>
      </c>
      <c r="V45" s="216">
        <v>3.73</v>
      </c>
      <c r="W45" s="216">
        <v>4.8</v>
      </c>
      <c r="X45" s="216">
        <v>18.239999999999998</v>
      </c>
      <c r="Y45" s="216">
        <v>0</v>
      </c>
      <c r="Z45" s="216">
        <v>19.2</v>
      </c>
      <c r="AA45" s="216">
        <v>14.4</v>
      </c>
      <c r="AB45" s="216">
        <v>0</v>
      </c>
      <c r="AC45" s="216">
        <v>14.95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45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269.36</v>
      </c>
      <c r="L46" s="216">
        <v>6.72</v>
      </c>
      <c r="M46" s="216">
        <v>63.82</v>
      </c>
      <c r="N46" s="216">
        <v>52.69</v>
      </c>
      <c r="O46" s="216">
        <v>73.55</v>
      </c>
      <c r="P46" s="216">
        <v>23.67</v>
      </c>
      <c r="Q46" s="216">
        <v>0</v>
      </c>
      <c r="R46" s="216">
        <v>5.76</v>
      </c>
      <c r="S46" s="216">
        <v>5.16</v>
      </c>
      <c r="T46" s="216">
        <v>0</v>
      </c>
      <c r="U46" s="216">
        <v>49.68</v>
      </c>
      <c r="V46" s="216">
        <v>3.68</v>
      </c>
      <c r="W46" s="216">
        <v>4.8</v>
      </c>
      <c r="X46" s="216">
        <v>18.239999999999998</v>
      </c>
      <c r="Y46" s="216">
        <v>0</v>
      </c>
      <c r="Z46" s="216">
        <v>19.2</v>
      </c>
      <c r="AA46" s="216">
        <v>14.4</v>
      </c>
      <c r="AB46" s="216">
        <v>0</v>
      </c>
      <c r="AC46" s="216">
        <v>14.95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45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270</v>
      </c>
      <c r="L47" s="216">
        <v>6.72</v>
      </c>
      <c r="M47" s="216">
        <v>63.82</v>
      </c>
      <c r="N47" s="216">
        <v>52.69</v>
      </c>
      <c r="O47" s="216">
        <v>73.55</v>
      </c>
      <c r="P47" s="216">
        <v>23.08</v>
      </c>
      <c r="Q47" s="216">
        <v>0</v>
      </c>
      <c r="R47" s="216">
        <v>5.76</v>
      </c>
      <c r="S47" s="216">
        <v>6.02</v>
      </c>
      <c r="T47" s="216">
        <v>0</v>
      </c>
      <c r="U47" s="216">
        <v>49.68</v>
      </c>
      <c r="V47" s="216">
        <v>3.84</v>
      </c>
      <c r="W47" s="216">
        <v>4.8</v>
      </c>
      <c r="X47" s="216">
        <v>18.239999999999998</v>
      </c>
      <c r="Y47" s="216">
        <v>0</v>
      </c>
      <c r="Z47" s="216">
        <v>19.22</v>
      </c>
      <c r="AA47" s="216">
        <v>14.4</v>
      </c>
      <c r="AB47" s="216">
        <v>0</v>
      </c>
      <c r="AC47" s="216">
        <v>14.54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45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270</v>
      </c>
      <c r="L48" s="216">
        <v>6.72</v>
      </c>
      <c r="M48" s="216">
        <v>63.82</v>
      </c>
      <c r="N48" s="216">
        <v>52.69</v>
      </c>
      <c r="O48" s="216">
        <v>73.55</v>
      </c>
      <c r="P48" s="216">
        <v>23.67</v>
      </c>
      <c r="Q48" s="216">
        <v>0</v>
      </c>
      <c r="R48" s="216">
        <v>5.76</v>
      </c>
      <c r="S48" s="216">
        <v>6.02</v>
      </c>
      <c r="T48" s="216">
        <v>0</v>
      </c>
      <c r="U48" s="216">
        <v>49.68</v>
      </c>
      <c r="V48" s="216">
        <v>3.84</v>
      </c>
      <c r="W48" s="216">
        <v>4.8</v>
      </c>
      <c r="X48" s="216">
        <v>18.239999999999998</v>
      </c>
      <c r="Y48" s="216">
        <v>0</v>
      </c>
      <c r="Z48" s="216">
        <v>19.22</v>
      </c>
      <c r="AA48" s="216">
        <v>14.4</v>
      </c>
      <c r="AB48" s="216">
        <v>0</v>
      </c>
      <c r="AC48" s="216">
        <v>14.54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45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270</v>
      </c>
      <c r="L49" s="216">
        <v>6.72</v>
      </c>
      <c r="M49" s="216">
        <v>63.82</v>
      </c>
      <c r="N49" s="216">
        <v>52.69</v>
      </c>
      <c r="O49" s="216">
        <v>73.55</v>
      </c>
      <c r="P49" s="216">
        <v>23.67</v>
      </c>
      <c r="Q49" s="216">
        <v>0</v>
      </c>
      <c r="R49" s="216">
        <v>5.76</v>
      </c>
      <c r="S49" s="216">
        <v>5.75</v>
      </c>
      <c r="T49" s="216">
        <v>0</v>
      </c>
      <c r="U49" s="216">
        <v>49.68</v>
      </c>
      <c r="V49" s="216">
        <v>3.84</v>
      </c>
      <c r="W49" s="216">
        <v>4.8</v>
      </c>
      <c r="X49" s="216">
        <v>18.239999999999998</v>
      </c>
      <c r="Y49" s="216">
        <v>0</v>
      </c>
      <c r="Z49" s="216">
        <v>19.22</v>
      </c>
      <c r="AA49" s="216">
        <v>14.4</v>
      </c>
      <c r="AB49" s="216">
        <v>0</v>
      </c>
      <c r="AC49" s="216">
        <v>14.54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45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270</v>
      </c>
      <c r="L50" s="216">
        <v>6.72</v>
      </c>
      <c r="M50" s="216">
        <v>63.82</v>
      </c>
      <c r="N50" s="216">
        <v>52.69</v>
      </c>
      <c r="O50" s="216">
        <v>73.55</v>
      </c>
      <c r="P50" s="216">
        <v>23.67</v>
      </c>
      <c r="Q50" s="216">
        <v>0</v>
      </c>
      <c r="R50" s="216">
        <v>5.76</v>
      </c>
      <c r="S50" s="216">
        <v>5.75</v>
      </c>
      <c r="T50" s="216">
        <v>0</v>
      </c>
      <c r="U50" s="216">
        <v>49.68</v>
      </c>
      <c r="V50" s="216">
        <v>3.84</v>
      </c>
      <c r="W50" s="216">
        <v>4.8</v>
      </c>
      <c r="X50" s="216">
        <v>18.239999999999998</v>
      </c>
      <c r="Y50" s="216">
        <v>0</v>
      </c>
      <c r="Z50" s="216">
        <v>19.22</v>
      </c>
      <c r="AA50" s="216">
        <v>14.4</v>
      </c>
      <c r="AB50" s="216">
        <v>0</v>
      </c>
      <c r="AC50" s="216">
        <v>14.54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45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270</v>
      </c>
      <c r="L51" s="216">
        <v>6.72</v>
      </c>
      <c r="M51" s="216">
        <v>63.82</v>
      </c>
      <c r="N51" s="216">
        <v>52.69</v>
      </c>
      <c r="O51" s="216">
        <v>73.55</v>
      </c>
      <c r="P51" s="216">
        <v>23.67</v>
      </c>
      <c r="Q51" s="216">
        <v>0</v>
      </c>
      <c r="R51" s="216">
        <v>5.76</v>
      </c>
      <c r="S51" s="216">
        <v>5.75</v>
      </c>
      <c r="T51" s="216">
        <v>0</v>
      </c>
      <c r="U51" s="216">
        <v>49.68</v>
      </c>
      <c r="V51" s="216">
        <v>3.84</v>
      </c>
      <c r="W51" s="216">
        <v>4.8</v>
      </c>
      <c r="X51" s="216">
        <v>18.239999999999998</v>
      </c>
      <c r="Y51" s="216">
        <v>0</v>
      </c>
      <c r="Z51" s="216">
        <v>19.2</v>
      </c>
      <c r="AA51" s="216">
        <v>14.4</v>
      </c>
      <c r="AB51" s="216">
        <v>0</v>
      </c>
      <c r="AC51" s="216">
        <v>14.54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45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270</v>
      </c>
      <c r="L52" s="216">
        <v>6.72</v>
      </c>
      <c r="M52" s="216">
        <v>63.82</v>
      </c>
      <c r="N52" s="216">
        <v>52.69</v>
      </c>
      <c r="O52" s="216">
        <v>73.55</v>
      </c>
      <c r="P52" s="216">
        <v>23.67</v>
      </c>
      <c r="Q52" s="216">
        <v>0</v>
      </c>
      <c r="R52" s="216">
        <v>5.76</v>
      </c>
      <c r="S52" s="216">
        <v>5.75</v>
      </c>
      <c r="T52" s="216">
        <v>0</v>
      </c>
      <c r="U52" s="216">
        <v>49.68</v>
      </c>
      <c r="V52" s="216">
        <v>3.84</v>
      </c>
      <c r="W52" s="216">
        <v>4.8</v>
      </c>
      <c r="X52" s="216">
        <v>18.239999999999998</v>
      </c>
      <c r="Y52" s="216">
        <v>0</v>
      </c>
      <c r="Z52" s="216">
        <v>19.2</v>
      </c>
      <c r="AA52" s="216">
        <v>14.4</v>
      </c>
      <c r="AB52" s="216">
        <v>0</v>
      </c>
      <c r="AC52" s="216">
        <v>14.54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45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270</v>
      </c>
      <c r="L53" s="216">
        <v>6.72</v>
      </c>
      <c r="M53" s="216">
        <v>63.82</v>
      </c>
      <c r="N53" s="216">
        <v>52.69</v>
      </c>
      <c r="O53" s="216">
        <v>73.55</v>
      </c>
      <c r="P53" s="216">
        <v>23.67</v>
      </c>
      <c r="Q53" s="216">
        <v>0</v>
      </c>
      <c r="R53" s="216">
        <v>5.76</v>
      </c>
      <c r="S53" s="216">
        <v>5.75</v>
      </c>
      <c r="T53" s="216">
        <v>0</v>
      </c>
      <c r="U53" s="216">
        <v>49.68</v>
      </c>
      <c r="V53" s="216">
        <v>3.84</v>
      </c>
      <c r="W53" s="216">
        <v>4.8</v>
      </c>
      <c r="X53" s="216">
        <v>18.239999999999998</v>
      </c>
      <c r="Y53" s="216">
        <v>0</v>
      </c>
      <c r="Z53" s="216">
        <v>19.2</v>
      </c>
      <c r="AA53" s="216">
        <v>14.4</v>
      </c>
      <c r="AB53" s="216">
        <v>0</v>
      </c>
      <c r="AC53" s="216">
        <v>14.54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45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270</v>
      </c>
      <c r="L54" s="216">
        <v>6.72</v>
      </c>
      <c r="M54" s="216">
        <v>63.82</v>
      </c>
      <c r="N54" s="216">
        <v>52.69</v>
      </c>
      <c r="O54" s="216">
        <v>73.55</v>
      </c>
      <c r="P54" s="216">
        <v>23.67</v>
      </c>
      <c r="Q54" s="216">
        <v>0</v>
      </c>
      <c r="R54" s="216">
        <v>5.76</v>
      </c>
      <c r="S54" s="216">
        <v>5.75</v>
      </c>
      <c r="T54" s="216">
        <v>0</v>
      </c>
      <c r="U54" s="216">
        <v>49.68</v>
      </c>
      <c r="V54" s="216">
        <v>3.84</v>
      </c>
      <c r="W54" s="216">
        <v>4.8</v>
      </c>
      <c r="X54" s="216">
        <v>18.239999999999998</v>
      </c>
      <c r="Y54" s="216">
        <v>0</v>
      </c>
      <c r="Z54" s="216">
        <v>19.2</v>
      </c>
      <c r="AA54" s="216">
        <v>14.4</v>
      </c>
      <c r="AB54" s="216">
        <v>0</v>
      </c>
      <c r="AC54" s="216">
        <v>14.54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45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270</v>
      </c>
      <c r="L55" s="216">
        <v>6.72</v>
      </c>
      <c r="M55" s="216">
        <v>63.82</v>
      </c>
      <c r="N55" s="216">
        <v>52.69</v>
      </c>
      <c r="O55" s="216">
        <v>73.55</v>
      </c>
      <c r="P55" s="216">
        <v>23.67</v>
      </c>
      <c r="Q55" s="216">
        <v>0</v>
      </c>
      <c r="R55" s="216">
        <v>5.76</v>
      </c>
      <c r="S55" s="216">
        <v>5.75</v>
      </c>
      <c r="T55" s="216">
        <v>0</v>
      </c>
      <c r="U55" s="216">
        <v>49.68</v>
      </c>
      <c r="V55" s="216">
        <v>3.84</v>
      </c>
      <c r="W55" s="216">
        <v>4.8</v>
      </c>
      <c r="X55" s="216">
        <v>18.239999999999998</v>
      </c>
      <c r="Y55" s="216">
        <v>0</v>
      </c>
      <c r="Z55" s="216">
        <v>19.2</v>
      </c>
      <c r="AA55" s="216">
        <v>14.4</v>
      </c>
      <c r="AB55" s="216">
        <v>0</v>
      </c>
      <c r="AC55" s="216">
        <v>14.54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45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270</v>
      </c>
      <c r="L56" s="216">
        <v>6.72</v>
      </c>
      <c r="M56" s="216">
        <v>63.82</v>
      </c>
      <c r="N56" s="216">
        <v>52.69</v>
      </c>
      <c r="O56" s="216">
        <v>73.55</v>
      </c>
      <c r="P56" s="216">
        <v>23.67</v>
      </c>
      <c r="Q56" s="216">
        <v>0</v>
      </c>
      <c r="R56" s="216">
        <v>5.76</v>
      </c>
      <c r="S56" s="216">
        <v>5.75</v>
      </c>
      <c r="T56" s="216">
        <v>0</v>
      </c>
      <c r="U56" s="216">
        <v>49.68</v>
      </c>
      <c r="V56" s="216">
        <v>3.84</v>
      </c>
      <c r="W56" s="216">
        <v>4.8</v>
      </c>
      <c r="X56" s="216">
        <v>18.239999999999998</v>
      </c>
      <c r="Y56" s="216">
        <v>0</v>
      </c>
      <c r="Z56" s="216">
        <v>19.2</v>
      </c>
      <c r="AA56" s="216">
        <v>14.4</v>
      </c>
      <c r="AB56" s="216">
        <v>0</v>
      </c>
      <c r="AC56" s="216">
        <v>14.54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45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270</v>
      </c>
      <c r="L57" s="216">
        <v>6.72</v>
      </c>
      <c r="M57" s="216">
        <v>63.82</v>
      </c>
      <c r="N57" s="216">
        <v>52.69</v>
      </c>
      <c r="O57" s="216">
        <v>73.55</v>
      </c>
      <c r="P57" s="216">
        <v>23.67</v>
      </c>
      <c r="Q57" s="216">
        <v>0</v>
      </c>
      <c r="R57" s="216">
        <v>5.76</v>
      </c>
      <c r="S57" s="216">
        <v>5.75</v>
      </c>
      <c r="T57" s="216">
        <v>0</v>
      </c>
      <c r="U57" s="216">
        <v>49.68</v>
      </c>
      <c r="V57" s="216">
        <v>3.84</v>
      </c>
      <c r="W57" s="216">
        <v>4.8</v>
      </c>
      <c r="X57" s="216">
        <v>18.239999999999998</v>
      </c>
      <c r="Y57" s="216">
        <v>0</v>
      </c>
      <c r="Z57" s="216">
        <v>19.2</v>
      </c>
      <c r="AA57" s="216">
        <v>14.4</v>
      </c>
      <c r="AB57" s="216">
        <v>0</v>
      </c>
      <c r="AC57" s="216">
        <v>14.54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45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270</v>
      </c>
      <c r="L58" s="216">
        <v>6.72</v>
      </c>
      <c r="M58" s="216">
        <v>63.82</v>
      </c>
      <c r="N58" s="216">
        <v>52.69</v>
      </c>
      <c r="O58" s="216">
        <v>73.55</v>
      </c>
      <c r="P58" s="216">
        <v>23.67</v>
      </c>
      <c r="Q58" s="216">
        <v>0</v>
      </c>
      <c r="R58" s="216">
        <v>5.76</v>
      </c>
      <c r="S58" s="216">
        <v>5.75</v>
      </c>
      <c r="T58" s="216">
        <v>0</v>
      </c>
      <c r="U58" s="216">
        <v>49.68</v>
      </c>
      <c r="V58" s="216">
        <v>3.84</v>
      </c>
      <c r="W58" s="216">
        <v>4.8</v>
      </c>
      <c r="X58" s="216">
        <v>18.239999999999998</v>
      </c>
      <c r="Y58" s="216">
        <v>0</v>
      </c>
      <c r="Z58" s="216">
        <v>19.2</v>
      </c>
      <c r="AA58" s="216">
        <v>14.4</v>
      </c>
      <c r="AB58" s="216">
        <v>0</v>
      </c>
      <c r="AC58" s="216">
        <v>14.54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45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270</v>
      </c>
      <c r="L59" s="216">
        <v>6.72</v>
      </c>
      <c r="M59" s="216">
        <v>63.82</v>
      </c>
      <c r="N59" s="216">
        <v>52.69</v>
      </c>
      <c r="O59" s="216">
        <v>73.55</v>
      </c>
      <c r="P59" s="216">
        <v>23.67</v>
      </c>
      <c r="Q59" s="216">
        <v>0</v>
      </c>
      <c r="R59" s="216">
        <v>5.76</v>
      </c>
      <c r="S59" s="216">
        <v>5.75</v>
      </c>
      <c r="T59" s="216">
        <v>0</v>
      </c>
      <c r="U59" s="216">
        <v>49.68</v>
      </c>
      <c r="V59" s="216">
        <v>3.84</v>
      </c>
      <c r="W59" s="216">
        <v>4.8</v>
      </c>
      <c r="X59" s="216">
        <v>18.239999999999998</v>
      </c>
      <c r="Y59" s="216">
        <v>0</v>
      </c>
      <c r="Z59" s="216">
        <v>19.2</v>
      </c>
      <c r="AA59" s="216">
        <v>14.4</v>
      </c>
      <c r="AB59" s="216">
        <v>0</v>
      </c>
      <c r="AC59" s="216">
        <v>14.12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45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270</v>
      </c>
      <c r="L60" s="216">
        <v>6.72</v>
      </c>
      <c r="M60" s="216">
        <v>63.82</v>
      </c>
      <c r="N60" s="216">
        <v>52.69</v>
      </c>
      <c r="O60" s="216">
        <v>73.55</v>
      </c>
      <c r="P60" s="216">
        <v>23.67</v>
      </c>
      <c r="Q60" s="216">
        <v>0</v>
      </c>
      <c r="R60" s="216">
        <v>5.76</v>
      </c>
      <c r="S60" s="216">
        <v>5.75</v>
      </c>
      <c r="T60" s="216">
        <v>0</v>
      </c>
      <c r="U60" s="216">
        <v>49.68</v>
      </c>
      <c r="V60" s="216">
        <v>3.84</v>
      </c>
      <c r="W60" s="216">
        <v>4.8</v>
      </c>
      <c r="X60" s="216">
        <v>18.239999999999998</v>
      </c>
      <c r="Y60" s="216">
        <v>0</v>
      </c>
      <c r="Z60" s="216">
        <v>19.2</v>
      </c>
      <c r="AA60" s="216">
        <v>14.4</v>
      </c>
      <c r="AB60" s="216">
        <v>0</v>
      </c>
      <c r="AC60" s="216">
        <v>14.12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45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270</v>
      </c>
      <c r="L61" s="216">
        <v>6.72</v>
      </c>
      <c r="M61" s="216">
        <v>63.82</v>
      </c>
      <c r="N61" s="216">
        <v>52.69</v>
      </c>
      <c r="O61" s="216">
        <v>73.55</v>
      </c>
      <c r="P61" s="216">
        <v>23.67</v>
      </c>
      <c r="Q61" s="216">
        <v>0</v>
      </c>
      <c r="R61" s="216">
        <v>5.76</v>
      </c>
      <c r="S61" s="216">
        <v>5.83</v>
      </c>
      <c r="T61" s="216">
        <v>0</v>
      </c>
      <c r="U61" s="216">
        <v>49.68</v>
      </c>
      <c r="V61" s="216">
        <v>3.84</v>
      </c>
      <c r="W61" s="216">
        <v>4.8</v>
      </c>
      <c r="X61" s="216">
        <v>18.239999999999998</v>
      </c>
      <c r="Y61" s="216">
        <v>0</v>
      </c>
      <c r="Z61" s="216">
        <v>19.2</v>
      </c>
      <c r="AA61" s="216">
        <v>14.41</v>
      </c>
      <c r="AB61" s="216">
        <v>0</v>
      </c>
      <c r="AC61" s="216">
        <v>14.12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45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270</v>
      </c>
      <c r="L62" s="216">
        <v>6.72</v>
      </c>
      <c r="M62" s="216">
        <v>63.82</v>
      </c>
      <c r="N62" s="216">
        <v>52.69</v>
      </c>
      <c r="O62" s="216">
        <v>73.55</v>
      </c>
      <c r="P62" s="216">
        <v>23.67</v>
      </c>
      <c r="Q62" s="216">
        <v>0</v>
      </c>
      <c r="R62" s="216">
        <v>5.76</v>
      </c>
      <c r="S62" s="216">
        <v>5.83</v>
      </c>
      <c r="T62" s="216">
        <v>0</v>
      </c>
      <c r="U62" s="216">
        <v>49.68</v>
      </c>
      <c r="V62" s="216">
        <v>3.84</v>
      </c>
      <c r="W62" s="216">
        <v>4.8</v>
      </c>
      <c r="X62" s="216">
        <v>18.239999999999998</v>
      </c>
      <c r="Y62" s="216">
        <v>0</v>
      </c>
      <c r="Z62" s="216">
        <v>19.2</v>
      </c>
      <c r="AA62" s="216">
        <v>14.41</v>
      </c>
      <c r="AB62" s="216">
        <v>0</v>
      </c>
      <c r="AC62" s="216">
        <v>14.12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45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270</v>
      </c>
      <c r="L63" s="216">
        <v>6.72</v>
      </c>
      <c r="M63" s="216">
        <v>63.82</v>
      </c>
      <c r="N63" s="216">
        <v>52.69</v>
      </c>
      <c r="O63" s="216">
        <v>73.55</v>
      </c>
      <c r="P63" s="216">
        <v>23.67</v>
      </c>
      <c r="Q63" s="216">
        <v>0</v>
      </c>
      <c r="R63" s="216">
        <v>5.76</v>
      </c>
      <c r="S63" s="216">
        <v>3.84</v>
      </c>
      <c r="T63" s="216">
        <v>0</v>
      </c>
      <c r="U63" s="216">
        <v>49.68</v>
      </c>
      <c r="V63" s="216">
        <v>3.84</v>
      </c>
      <c r="W63" s="216">
        <v>4.8</v>
      </c>
      <c r="X63" s="216">
        <v>18.239999999999998</v>
      </c>
      <c r="Y63" s="216">
        <v>0</v>
      </c>
      <c r="Z63" s="216">
        <v>19.2</v>
      </c>
      <c r="AA63" s="216">
        <v>14.41</v>
      </c>
      <c r="AB63" s="216">
        <v>0</v>
      </c>
      <c r="AC63" s="216">
        <v>14.12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45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270</v>
      </c>
      <c r="L64" s="216">
        <v>6.72</v>
      </c>
      <c r="M64" s="216">
        <v>63.82</v>
      </c>
      <c r="N64" s="216">
        <v>52.69</v>
      </c>
      <c r="O64" s="216">
        <v>73.55</v>
      </c>
      <c r="P64" s="216">
        <v>23.67</v>
      </c>
      <c r="Q64" s="216">
        <v>0</v>
      </c>
      <c r="R64" s="216">
        <v>5.76</v>
      </c>
      <c r="S64" s="216">
        <v>3.84</v>
      </c>
      <c r="T64" s="216">
        <v>0</v>
      </c>
      <c r="U64" s="216">
        <v>49.68</v>
      </c>
      <c r="V64" s="216">
        <v>3.84</v>
      </c>
      <c r="W64" s="216">
        <v>4.8</v>
      </c>
      <c r="X64" s="216">
        <v>18.239999999999998</v>
      </c>
      <c r="Y64" s="216">
        <v>0</v>
      </c>
      <c r="Z64" s="216">
        <v>19.2</v>
      </c>
      <c r="AA64" s="216">
        <v>14.41</v>
      </c>
      <c r="AB64" s="216">
        <v>0</v>
      </c>
      <c r="AC64" s="216">
        <v>14.12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45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270</v>
      </c>
      <c r="L65" s="216">
        <v>6.72</v>
      </c>
      <c r="M65" s="216">
        <v>63.82</v>
      </c>
      <c r="N65" s="216">
        <v>52.69</v>
      </c>
      <c r="O65" s="216">
        <v>73.55</v>
      </c>
      <c r="P65" s="216">
        <v>23.67</v>
      </c>
      <c r="Q65" s="216">
        <v>0</v>
      </c>
      <c r="R65" s="216">
        <v>5.76</v>
      </c>
      <c r="S65" s="216">
        <v>3.84</v>
      </c>
      <c r="T65" s="216">
        <v>0</v>
      </c>
      <c r="U65" s="216">
        <v>49.68</v>
      </c>
      <c r="V65" s="216">
        <v>3.84</v>
      </c>
      <c r="W65" s="216">
        <v>3.25</v>
      </c>
      <c r="X65" s="216">
        <v>18.100000000000001</v>
      </c>
      <c r="Y65" s="216">
        <v>0</v>
      </c>
      <c r="Z65" s="216">
        <v>19.2</v>
      </c>
      <c r="AA65" s="216">
        <v>14.4</v>
      </c>
      <c r="AB65" s="216">
        <v>0</v>
      </c>
      <c r="AC65" s="216">
        <v>14.12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45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270</v>
      </c>
      <c r="L66" s="216">
        <v>6.72</v>
      </c>
      <c r="M66" s="216">
        <v>63.82</v>
      </c>
      <c r="N66" s="216">
        <v>52.69</v>
      </c>
      <c r="O66" s="216">
        <v>73.55</v>
      </c>
      <c r="P66" s="216">
        <v>23.67</v>
      </c>
      <c r="Q66" s="216">
        <v>0</v>
      </c>
      <c r="R66" s="216">
        <v>5.76</v>
      </c>
      <c r="S66" s="216">
        <v>3.84</v>
      </c>
      <c r="T66" s="216">
        <v>0</v>
      </c>
      <c r="U66" s="216">
        <v>49.68</v>
      </c>
      <c r="V66" s="216">
        <v>3.84</v>
      </c>
      <c r="W66" s="216">
        <v>4.75</v>
      </c>
      <c r="X66" s="216">
        <v>18.100000000000001</v>
      </c>
      <c r="Y66" s="216">
        <v>0</v>
      </c>
      <c r="Z66" s="216">
        <v>19.2</v>
      </c>
      <c r="AA66" s="216">
        <v>14.4</v>
      </c>
      <c r="AB66" s="216">
        <v>0</v>
      </c>
      <c r="AC66" s="216">
        <v>14.12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45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259.18</v>
      </c>
      <c r="L67" s="216">
        <v>6.72</v>
      </c>
      <c r="M67" s="216">
        <v>63.82</v>
      </c>
      <c r="N67" s="216">
        <v>52.69</v>
      </c>
      <c r="O67" s="216">
        <v>73.55</v>
      </c>
      <c r="P67" s="216">
        <v>23.67</v>
      </c>
      <c r="Q67" s="216">
        <v>0</v>
      </c>
      <c r="R67" s="216">
        <v>5.76</v>
      </c>
      <c r="S67" s="216">
        <v>3.84</v>
      </c>
      <c r="T67" s="216">
        <v>0</v>
      </c>
      <c r="U67" s="216">
        <v>49.68</v>
      </c>
      <c r="V67" s="216">
        <v>3.84</v>
      </c>
      <c r="W67" s="216">
        <v>4.8</v>
      </c>
      <c r="X67" s="216">
        <v>18.100000000000001</v>
      </c>
      <c r="Y67" s="216">
        <v>0</v>
      </c>
      <c r="Z67" s="216">
        <v>19.2</v>
      </c>
      <c r="AA67" s="216">
        <v>14.4</v>
      </c>
      <c r="AB67" s="216">
        <v>0</v>
      </c>
      <c r="AC67" s="216">
        <v>14.12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45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259.18</v>
      </c>
      <c r="L68" s="216">
        <v>6.72</v>
      </c>
      <c r="M68" s="216">
        <v>63.82</v>
      </c>
      <c r="N68" s="216">
        <v>52.69</v>
      </c>
      <c r="O68" s="216">
        <v>73.55</v>
      </c>
      <c r="P68" s="216">
        <v>23.67</v>
      </c>
      <c r="Q68" s="216">
        <v>0</v>
      </c>
      <c r="R68" s="216">
        <v>5.76</v>
      </c>
      <c r="S68" s="216">
        <v>3.84</v>
      </c>
      <c r="T68" s="216">
        <v>0</v>
      </c>
      <c r="U68" s="216">
        <v>49.68</v>
      </c>
      <c r="V68" s="216">
        <v>3.84</v>
      </c>
      <c r="W68" s="216">
        <v>4.8</v>
      </c>
      <c r="X68" s="216">
        <v>18.100000000000001</v>
      </c>
      <c r="Y68" s="216">
        <v>0</v>
      </c>
      <c r="Z68" s="216">
        <v>19.2</v>
      </c>
      <c r="AA68" s="216">
        <v>14.4</v>
      </c>
      <c r="AB68" s="216">
        <v>0</v>
      </c>
      <c r="AC68" s="216">
        <v>14.12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45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259.17</v>
      </c>
      <c r="L69" s="216">
        <v>6.72</v>
      </c>
      <c r="M69" s="216">
        <v>63.82</v>
      </c>
      <c r="N69" s="216">
        <v>52.69</v>
      </c>
      <c r="O69" s="216">
        <v>73.55</v>
      </c>
      <c r="P69" s="216">
        <v>23.67</v>
      </c>
      <c r="Q69" s="216">
        <v>0</v>
      </c>
      <c r="R69" s="216">
        <v>5.76</v>
      </c>
      <c r="S69" s="216">
        <v>3.84</v>
      </c>
      <c r="T69" s="216">
        <v>0</v>
      </c>
      <c r="U69" s="216">
        <v>49.68</v>
      </c>
      <c r="V69" s="216">
        <v>3.84</v>
      </c>
      <c r="W69" s="216">
        <v>4.8</v>
      </c>
      <c r="X69" s="216">
        <v>18.100000000000001</v>
      </c>
      <c r="Y69" s="216">
        <v>0</v>
      </c>
      <c r="Z69" s="216">
        <v>19.2</v>
      </c>
      <c r="AA69" s="216">
        <v>14.4</v>
      </c>
      <c r="AB69" s="216">
        <v>0</v>
      </c>
      <c r="AC69" s="216">
        <v>14.12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45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259.17</v>
      </c>
      <c r="L70" s="216">
        <v>6.72</v>
      </c>
      <c r="M70" s="216">
        <v>63.82</v>
      </c>
      <c r="N70" s="216">
        <v>52.69</v>
      </c>
      <c r="O70" s="216">
        <v>73.55</v>
      </c>
      <c r="P70" s="216">
        <v>23.67</v>
      </c>
      <c r="Q70" s="216">
        <v>0</v>
      </c>
      <c r="R70" s="216">
        <v>5.76</v>
      </c>
      <c r="S70" s="216">
        <v>3.84</v>
      </c>
      <c r="T70" s="216">
        <v>0</v>
      </c>
      <c r="U70" s="216">
        <v>49.68</v>
      </c>
      <c r="V70" s="216">
        <v>3.84</v>
      </c>
      <c r="W70" s="216">
        <v>4.8</v>
      </c>
      <c r="X70" s="216">
        <v>18.100000000000001</v>
      </c>
      <c r="Y70" s="216">
        <v>0</v>
      </c>
      <c r="Z70" s="216">
        <v>19.2</v>
      </c>
      <c r="AA70" s="216">
        <v>14.4</v>
      </c>
      <c r="AB70" s="216">
        <v>0</v>
      </c>
      <c r="AC70" s="216">
        <v>8.14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45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259.18</v>
      </c>
      <c r="L71" s="216">
        <v>6.72</v>
      </c>
      <c r="M71" s="216">
        <v>63.82</v>
      </c>
      <c r="N71" s="216">
        <v>52.69</v>
      </c>
      <c r="O71" s="216">
        <v>73.55</v>
      </c>
      <c r="P71" s="216">
        <v>23.67</v>
      </c>
      <c r="Q71" s="216">
        <v>0</v>
      </c>
      <c r="R71" s="216">
        <v>19.170000000000002</v>
      </c>
      <c r="S71" s="216">
        <v>3.84</v>
      </c>
      <c r="T71" s="216">
        <v>0</v>
      </c>
      <c r="U71" s="216">
        <v>49.68</v>
      </c>
      <c r="V71" s="216">
        <v>8.64</v>
      </c>
      <c r="W71" s="216">
        <v>18.18</v>
      </c>
      <c r="X71" s="216">
        <v>48.1</v>
      </c>
      <c r="Y71" s="216">
        <v>0</v>
      </c>
      <c r="Z71" s="216">
        <v>19.2</v>
      </c>
      <c r="AA71" s="216">
        <v>14.4</v>
      </c>
      <c r="AB71" s="216">
        <v>0</v>
      </c>
      <c r="AC71" s="216">
        <v>14.12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45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259.18</v>
      </c>
      <c r="L72" s="216">
        <v>6.72</v>
      </c>
      <c r="M72" s="216">
        <v>63.82</v>
      </c>
      <c r="N72" s="216">
        <v>52.69</v>
      </c>
      <c r="O72" s="216">
        <v>73.55</v>
      </c>
      <c r="P72" s="216">
        <v>23.67</v>
      </c>
      <c r="Q72" s="216">
        <v>0</v>
      </c>
      <c r="R72" s="216">
        <v>19.170000000000002</v>
      </c>
      <c r="S72" s="216">
        <v>3.84</v>
      </c>
      <c r="T72" s="216">
        <v>0</v>
      </c>
      <c r="U72" s="216">
        <v>49.68</v>
      </c>
      <c r="V72" s="216">
        <v>8.64</v>
      </c>
      <c r="W72" s="216">
        <v>19.57</v>
      </c>
      <c r="X72" s="216">
        <v>48.1</v>
      </c>
      <c r="Y72" s="216">
        <v>0</v>
      </c>
      <c r="Z72" s="216">
        <v>21.99</v>
      </c>
      <c r="AA72" s="216">
        <v>14.4</v>
      </c>
      <c r="AB72" s="216">
        <v>0</v>
      </c>
      <c r="AC72" s="216">
        <v>14.12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29.56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307.17</v>
      </c>
      <c r="L73" s="216">
        <v>6.72</v>
      </c>
      <c r="M73" s="216">
        <v>63.82</v>
      </c>
      <c r="N73" s="216">
        <v>52.69</v>
      </c>
      <c r="O73" s="216">
        <v>73.55</v>
      </c>
      <c r="P73" s="216">
        <v>23.67</v>
      </c>
      <c r="Q73" s="216">
        <v>0</v>
      </c>
      <c r="R73" s="216">
        <v>19.170000000000002</v>
      </c>
      <c r="S73" s="216">
        <v>11.77</v>
      </c>
      <c r="T73" s="216">
        <v>0</v>
      </c>
      <c r="U73" s="216">
        <v>49.68</v>
      </c>
      <c r="V73" s="216">
        <v>8.64</v>
      </c>
      <c r="W73" s="216">
        <v>19.57</v>
      </c>
      <c r="X73" s="216">
        <v>42.03</v>
      </c>
      <c r="Y73" s="216">
        <v>0</v>
      </c>
      <c r="Z73" s="216">
        <v>58.67</v>
      </c>
      <c r="AA73" s="216">
        <v>38.03</v>
      </c>
      <c r="AB73" s="216">
        <v>0</v>
      </c>
      <c r="AC73" s="216">
        <v>14.12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11.1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307.17</v>
      </c>
      <c r="L74" s="216">
        <v>6.72</v>
      </c>
      <c r="M74" s="216">
        <v>63.82</v>
      </c>
      <c r="N74" s="216">
        <v>52.69</v>
      </c>
      <c r="O74" s="216">
        <v>73.55</v>
      </c>
      <c r="P74" s="216">
        <v>23.67</v>
      </c>
      <c r="Q74" s="216">
        <v>0</v>
      </c>
      <c r="R74" s="216">
        <v>19.170000000000002</v>
      </c>
      <c r="S74" s="216">
        <v>11.77</v>
      </c>
      <c r="T74" s="216">
        <v>0</v>
      </c>
      <c r="U74" s="216">
        <v>49.68</v>
      </c>
      <c r="V74" s="216">
        <v>8.64</v>
      </c>
      <c r="W74" s="216">
        <v>19.57</v>
      </c>
      <c r="X74" s="216">
        <v>42.03</v>
      </c>
      <c r="Y74" s="216">
        <v>0</v>
      </c>
      <c r="Z74" s="216">
        <v>58.67</v>
      </c>
      <c r="AA74" s="216">
        <v>38.03</v>
      </c>
      <c r="AB74" s="216">
        <v>0</v>
      </c>
      <c r="AC74" s="216">
        <v>14.12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3.2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355.17</v>
      </c>
      <c r="L75" s="216">
        <v>6.72</v>
      </c>
      <c r="M75" s="216">
        <v>63.82</v>
      </c>
      <c r="N75" s="216">
        <v>52.69</v>
      </c>
      <c r="O75" s="216">
        <v>73.55</v>
      </c>
      <c r="P75" s="216">
        <v>23.67</v>
      </c>
      <c r="Q75" s="216">
        <v>0</v>
      </c>
      <c r="R75" s="216">
        <v>19.170000000000002</v>
      </c>
      <c r="S75" s="216">
        <v>11.77</v>
      </c>
      <c r="T75" s="216">
        <v>0</v>
      </c>
      <c r="U75" s="216">
        <v>49.68</v>
      </c>
      <c r="V75" s="216">
        <v>8.64</v>
      </c>
      <c r="W75" s="216">
        <v>19.57</v>
      </c>
      <c r="X75" s="216">
        <v>42.03</v>
      </c>
      <c r="Y75" s="216">
        <v>0</v>
      </c>
      <c r="Z75" s="216">
        <v>58.67</v>
      </c>
      <c r="AA75" s="216">
        <v>38.03</v>
      </c>
      <c r="AB75" s="216">
        <v>0</v>
      </c>
      <c r="AC75" s="216">
        <v>14.12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355.17</v>
      </c>
      <c r="L76" s="216">
        <v>6.72</v>
      </c>
      <c r="M76" s="216">
        <v>63.82</v>
      </c>
      <c r="N76" s="216">
        <v>52.69</v>
      </c>
      <c r="O76" s="216">
        <v>73.55</v>
      </c>
      <c r="P76" s="216">
        <v>23.67</v>
      </c>
      <c r="Q76" s="216">
        <v>0</v>
      </c>
      <c r="R76" s="216">
        <v>19.170000000000002</v>
      </c>
      <c r="S76" s="216">
        <v>11.77</v>
      </c>
      <c r="T76" s="216">
        <v>0</v>
      </c>
      <c r="U76" s="216">
        <v>49.68</v>
      </c>
      <c r="V76" s="216">
        <v>8.64</v>
      </c>
      <c r="W76" s="216">
        <v>19.57</v>
      </c>
      <c r="X76" s="216">
        <v>42.03</v>
      </c>
      <c r="Y76" s="216">
        <v>0</v>
      </c>
      <c r="Z76" s="216">
        <v>58.67</v>
      </c>
      <c r="AA76" s="216">
        <v>38.03</v>
      </c>
      <c r="AB76" s="216">
        <v>0</v>
      </c>
      <c r="AC76" s="216">
        <v>14.12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355.17</v>
      </c>
      <c r="L77" s="216">
        <v>6.72</v>
      </c>
      <c r="M77" s="216">
        <v>63.82</v>
      </c>
      <c r="N77" s="216">
        <v>52.69</v>
      </c>
      <c r="O77" s="216">
        <v>73.55</v>
      </c>
      <c r="P77" s="216">
        <v>23.67</v>
      </c>
      <c r="Q77" s="216">
        <v>0</v>
      </c>
      <c r="R77" s="216">
        <v>19.170000000000002</v>
      </c>
      <c r="S77" s="216">
        <v>11.77</v>
      </c>
      <c r="T77" s="216">
        <v>0</v>
      </c>
      <c r="U77" s="216">
        <v>49.68</v>
      </c>
      <c r="V77" s="216">
        <v>8.64</v>
      </c>
      <c r="W77" s="216">
        <v>14.68</v>
      </c>
      <c r="X77" s="216">
        <v>42.03</v>
      </c>
      <c r="Y77" s="216">
        <v>0</v>
      </c>
      <c r="Z77" s="216">
        <v>58.67</v>
      </c>
      <c r="AA77" s="216">
        <v>38.03</v>
      </c>
      <c r="AB77" s="216">
        <v>0</v>
      </c>
      <c r="AC77" s="216">
        <v>14.12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355.17</v>
      </c>
      <c r="L78" s="216">
        <v>6.72</v>
      </c>
      <c r="M78" s="216">
        <v>63.82</v>
      </c>
      <c r="N78" s="216">
        <v>52.69</v>
      </c>
      <c r="O78" s="216">
        <v>73.55</v>
      </c>
      <c r="P78" s="216">
        <v>23.67</v>
      </c>
      <c r="Q78" s="216">
        <v>0</v>
      </c>
      <c r="R78" s="216">
        <v>19.170000000000002</v>
      </c>
      <c r="S78" s="216">
        <v>11.77</v>
      </c>
      <c r="T78" s="216">
        <v>0</v>
      </c>
      <c r="U78" s="216">
        <v>49.68</v>
      </c>
      <c r="V78" s="216">
        <v>8.64</v>
      </c>
      <c r="W78" s="216">
        <v>14.68</v>
      </c>
      <c r="X78" s="216">
        <v>42.03</v>
      </c>
      <c r="Y78" s="216">
        <v>0</v>
      </c>
      <c r="Z78" s="216">
        <v>58.67</v>
      </c>
      <c r="AA78" s="216">
        <v>38.03</v>
      </c>
      <c r="AB78" s="216">
        <v>0</v>
      </c>
      <c r="AC78" s="216">
        <v>14.12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355.17</v>
      </c>
      <c r="L79" s="216">
        <v>6.72</v>
      </c>
      <c r="M79" s="216">
        <v>63.82</v>
      </c>
      <c r="N79" s="216">
        <v>52.69</v>
      </c>
      <c r="O79" s="216">
        <v>73.55</v>
      </c>
      <c r="P79" s="216">
        <v>23.67</v>
      </c>
      <c r="Q79" s="216">
        <v>0</v>
      </c>
      <c r="R79" s="216">
        <v>19.170000000000002</v>
      </c>
      <c r="S79" s="216">
        <v>11.77</v>
      </c>
      <c r="T79" s="216">
        <v>0</v>
      </c>
      <c r="U79" s="216">
        <v>49.68</v>
      </c>
      <c r="V79" s="216">
        <v>8.64</v>
      </c>
      <c r="W79" s="216">
        <v>14.68</v>
      </c>
      <c r="X79" s="216">
        <v>42.03</v>
      </c>
      <c r="Y79" s="216">
        <v>0</v>
      </c>
      <c r="Z79" s="216">
        <v>58.67</v>
      </c>
      <c r="AA79" s="216">
        <v>38.03</v>
      </c>
      <c r="AB79" s="216">
        <v>0</v>
      </c>
      <c r="AC79" s="216">
        <v>14.95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355.17</v>
      </c>
      <c r="L80" s="216">
        <v>6.72</v>
      </c>
      <c r="M80" s="216">
        <v>63.82</v>
      </c>
      <c r="N80" s="216">
        <v>52.69</v>
      </c>
      <c r="O80" s="216">
        <v>73.55</v>
      </c>
      <c r="P80" s="216">
        <v>23.67</v>
      </c>
      <c r="Q80" s="216">
        <v>0</v>
      </c>
      <c r="R80" s="216">
        <v>19.170000000000002</v>
      </c>
      <c r="S80" s="216">
        <v>11.77</v>
      </c>
      <c r="T80" s="216">
        <v>0</v>
      </c>
      <c r="U80" s="216">
        <v>49.68</v>
      </c>
      <c r="V80" s="216">
        <v>8.64</v>
      </c>
      <c r="W80" s="216">
        <v>14.68</v>
      </c>
      <c r="X80" s="216">
        <v>42.03</v>
      </c>
      <c r="Y80" s="216">
        <v>0</v>
      </c>
      <c r="Z80" s="216">
        <v>58.67</v>
      </c>
      <c r="AA80" s="216">
        <v>38.03</v>
      </c>
      <c r="AB80" s="216">
        <v>0</v>
      </c>
      <c r="AC80" s="216">
        <v>14.95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355.17</v>
      </c>
      <c r="L81" s="216">
        <v>6.72</v>
      </c>
      <c r="M81" s="216">
        <v>63.82</v>
      </c>
      <c r="N81" s="216">
        <v>52.69</v>
      </c>
      <c r="O81" s="216">
        <v>73.55</v>
      </c>
      <c r="P81" s="216">
        <v>23.67</v>
      </c>
      <c r="Q81" s="216">
        <v>0</v>
      </c>
      <c r="R81" s="216">
        <v>19.170000000000002</v>
      </c>
      <c r="S81" s="216">
        <v>11.77</v>
      </c>
      <c r="T81" s="216">
        <v>0</v>
      </c>
      <c r="U81" s="216">
        <v>49.68</v>
      </c>
      <c r="V81" s="216">
        <v>8.64</v>
      </c>
      <c r="W81" s="216">
        <v>14.68</v>
      </c>
      <c r="X81" s="216">
        <v>42.03</v>
      </c>
      <c r="Y81" s="216">
        <v>0</v>
      </c>
      <c r="Z81" s="216">
        <v>58.67</v>
      </c>
      <c r="AA81" s="216">
        <v>38.03</v>
      </c>
      <c r="AB81" s="216">
        <v>0</v>
      </c>
      <c r="AC81" s="216">
        <v>14.95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355.17</v>
      </c>
      <c r="L82" s="216">
        <v>6.72</v>
      </c>
      <c r="M82" s="216">
        <v>63.82</v>
      </c>
      <c r="N82" s="216">
        <v>52.69</v>
      </c>
      <c r="O82" s="216">
        <v>73.55</v>
      </c>
      <c r="P82" s="216">
        <v>23.67</v>
      </c>
      <c r="Q82" s="216">
        <v>0</v>
      </c>
      <c r="R82" s="216">
        <v>19.170000000000002</v>
      </c>
      <c r="S82" s="216">
        <v>11.77</v>
      </c>
      <c r="T82" s="216">
        <v>0</v>
      </c>
      <c r="U82" s="216">
        <v>49.68</v>
      </c>
      <c r="V82" s="216">
        <v>8.64</v>
      </c>
      <c r="W82" s="216">
        <v>14.68</v>
      </c>
      <c r="X82" s="216">
        <v>42.03</v>
      </c>
      <c r="Y82" s="216">
        <v>0</v>
      </c>
      <c r="Z82" s="216">
        <v>58.67</v>
      </c>
      <c r="AA82" s="216">
        <v>38.03</v>
      </c>
      <c r="AB82" s="216">
        <v>0</v>
      </c>
      <c r="AC82" s="216">
        <v>14.95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355.17</v>
      </c>
      <c r="L83" s="216">
        <v>6.72</v>
      </c>
      <c r="M83" s="216">
        <v>63.82</v>
      </c>
      <c r="N83" s="216">
        <v>52.69</v>
      </c>
      <c r="O83" s="216">
        <v>73.55</v>
      </c>
      <c r="P83" s="216">
        <v>23.67</v>
      </c>
      <c r="Q83" s="216">
        <v>0</v>
      </c>
      <c r="R83" s="216">
        <v>19.170000000000002</v>
      </c>
      <c r="S83" s="216">
        <v>11.77</v>
      </c>
      <c r="T83" s="216">
        <v>0</v>
      </c>
      <c r="U83" s="216">
        <v>49.68</v>
      </c>
      <c r="V83" s="216">
        <v>8.64</v>
      </c>
      <c r="W83" s="216">
        <v>14.68</v>
      </c>
      <c r="X83" s="216">
        <v>42.03</v>
      </c>
      <c r="Y83" s="216">
        <v>0</v>
      </c>
      <c r="Z83" s="216">
        <v>58.67</v>
      </c>
      <c r="AA83" s="216">
        <v>38.03</v>
      </c>
      <c r="AB83" s="216">
        <v>0</v>
      </c>
      <c r="AC83" s="216">
        <v>14.95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355.17</v>
      </c>
      <c r="L84" s="216">
        <v>6.72</v>
      </c>
      <c r="M84" s="216">
        <v>63.82</v>
      </c>
      <c r="N84" s="216">
        <v>52.69</v>
      </c>
      <c r="O84" s="216">
        <v>73.55</v>
      </c>
      <c r="P84" s="216">
        <v>23.67</v>
      </c>
      <c r="Q84" s="216">
        <v>0</v>
      </c>
      <c r="R84" s="216">
        <v>19.170000000000002</v>
      </c>
      <c r="S84" s="216">
        <v>11.77</v>
      </c>
      <c r="T84" s="216">
        <v>0</v>
      </c>
      <c r="U84" s="216">
        <v>49.68</v>
      </c>
      <c r="V84" s="216">
        <v>8.64</v>
      </c>
      <c r="W84" s="216">
        <v>14.68</v>
      </c>
      <c r="X84" s="216">
        <v>42.03</v>
      </c>
      <c r="Y84" s="216">
        <v>0</v>
      </c>
      <c r="Z84" s="216">
        <v>58.67</v>
      </c>
      <c r="AA84" s="216">
        <v>38.03</v>
      </c>
      <c r="AB84" s="216">
        <v>0</v>
      </c>
      <c r="AC84" s="216">
        <v>9.64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355.17</v>
      </c>
      <c r="L85" s="216">
        <v>6.72</v>
      </c>
      <c r="M85" s="216">
        <v>63.82</v>
      </c>
      <c r="N85" s="216">
        <v>52.69</v>
      </c>
      <c r="O85" s="216">
        <v>73.55</v>
      </c>
      <c r="P85" s="216">
        <v>23.67</v>
      </c>
      <c r="Q85" s="216">
        <v>0</v>
      </c>
      <c r="R85" s="216">
        <v>19.170000000000002</v>
      </c>
      <c r="S85" s="216">
        <v>11.77</v>
      </c>
      <c r="T85" s="216">
        <v>0</v>
      </c>
      <c r="U85" s="216">
        <v>49.68</v>
      </c>
      <c r="V85" s="216">
        <v>8.64</v>
      </c>
      <c r="W85" s="216">
        <v>14.68</v>
      </c>
      <c r="X85" s="216">
        <v>42.03</v>
      </c>
      <c r="Y85" s="216">
        <v>0</v>
      </c>
      <c r="Z85" s="216">
        <v>58.67</v>
      </c>
      <c r="AA85" s="216">
        <v>38.03</v>
      </c>
      <c r="AB85" s="216">
        <v>0</v>
      </c>
      <c r="AC85" s="216">
        <v>9.64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355.17</v>
      </c>
      <c r="L86" s="216">
        <v>6.72</v>
      </c>
      <c r="M86" s="216">
        <v>63.82</v>
      </c>
      <c r="N86" s="216">
        <v>52.69</v>
      </c>
      <c r="O86" s="216">
        <v>73.55</v>
      </c>
      <c r="P86" s="216">
        <v>23.67</v>
      </c>
      <c r="Q86" s="216">
        <v>0</v>
      </c>
      <c r="R86" s="216">
        <v>19.170000000000002</v>
      </c>
      <c r="S86" s="216">
        <v>11.77</v>
      </c>
      <c r="T86" s="216">
        <v>0</v>
      </c>
      <c r="U86" s="216">
        <v>49.68</v>
      </c>
      <c r="V86" s="216">
        <v>8.64</v>
      </c>
      <c r="W86" s="216">
        <v>14.68</v>
      </c>
      <c r="X86" s="216">
        <v>42.03</v>
      </c>
      <c r="Y86" s="216">
        <v>0</v>
      </c>
      <c r="Z86" s="216">
        <v>58.67</v>
      </c>
      <c r="AA86" s="216">
        <v>38.03</v>
      </c>
      <c r="AB86" s="216">
        <v>0</v>
      </c>
      <c r="AC86" s="216">
        <v>9.64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355.17</v>
      </c>
      <c r="L87" s="216">
        <v>6.72</v>
      </c>
      <c r="M87" s="216">
        <v>63.82</v>
      </c>
      <c r="N87" s="216">
        <v>52.69</v>
      </c>
      <c r="O87" s="216">
        <v>73.55</v>
      </c>
      <c r="P87" s="216">
        <v>23.67</v>
      </c>
      <c r="Q87" s="216">
        <v>0</v>
      </c>
      <c r="R87" s="216">
        <v>19.170000000000002</v>
      </c>
      <c r="S87" s="216">
        <v>11.77</v>
      </c>
      <c r="T87" s="216">
        <v>0</v>
      </c>
      <c r="U87" s="216">
        <v>49.68</v>
      </c>
      <c r="V87" s="216">
        <v>8.64</v>
      </c>
      <c r="W87" s="216">
        <v>14.68</v>
      </c>
      <c r="X87" s="216">
        <v>42.03</v>
      </c>
      <c r="Y87" s="216">
        <v>0</v>
      </c>
      <c r="Z87" s="216">
        <v>58.67</v>
      </c>
      <c r="AA87" s="216">
        <v>38.03</v>
      </c>
      <c r="AB87" s="216">
        <v>0</v>
      </c>
      <c r="AC87" s="216">
        <v>14.95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355.17</v>
      </c>
      <c r="L88" s="216">
        <v>6.72</v>
      </c>
      <c r="M88" s="216">
        <v>63.82</v>
      </c>
      <c r="N88" s="216">
        <v>52.69</v>
      </c>
      <c r="O88" s="216">
        <v>73.55</v>
      </c>
      <c r="P88" s="216">
        <v>23.67</v>
      </c>
      <c r="Q88" s="216">
        <v>0</v>
      </c>
      <c r="R88" s="216">
        <v>19.170000000000002</v>
      </c>
      <c r="S88" s="216">
        <v>11.77</v>
      </c>
      <c r="T88" s="216">
        <v>0</v>
      </c>
      <c r="U88" s="216">
        <v>49.68</v>
      </c>
      <c r="V88" s="216">
        <v>8.64</v>
      </c>
      <c r="W88" s="216">
        <v>14.68</v>
      </c>
      <c r="X88" s="216">
        <v>42.03</v>
      </c>
      <c r="Y88" s="216">
        <v>0</v>
      </c>
      <c r="Z88" s="216">
        <v>58.67</v>
      </c>
      <c r="AA88" s="216">
        <v>38.03</v>
      </c>
      <c r="AB88" s="216">
        <v>0</v>
      </c>
      <c r="AC88" s="216">
        <v>14.95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388.76</v>
      </c>
      <c r="L89" s="216">
        <v>6.72</v>
      </c>
      <c r="M89" s="216">
        <v>63.82</v>
      </c>
      <c r="N89" s="216">
        <v>52.69</v>
      </c>
      <c r="O89" s="216">
        <v>73.55</v>
      </c>
      <c r="P89" s="216">
        <v>23.67</v>
      </c>
      <c r="Q89" s="216">
        <v>0</v>
      </c>
      <c r="R89" s="216">
        <v>19.170000000000002</v>
      </c>
      <c r="S89" s="216">
        <v>11.77</v>
      </c>
      <c r="T89" s="216">
        <v>0</v>
      </c>
      <c r="U89" s="216">
        <v>49.68</v>
      </c>
      <c r="V89" s="216">
        <v>8.64</v>
      </c>
      <c r="W89" s="216">
        <v>14.68</v>
      </c>
      <c r="X89" s="216">
        <v>42.03</v>
      </c>
      <c r="Y89" s="216">
        <v>0</v>
      </c>
      <c r="Z89" s="216">
        <v>58.67</v>
      </c>
      <c r="AA89" s="216">
        <v>38.03</v>
      </c>
      <c r="AB89" s="216">
        <v>0</v>
      </c>
      <c r="AC89" s="216">
        <v>14.95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431.96</v>
      </c>
      <c r="L90" s="216">
        <v>6.72</v>
      </c>
      <c r="M90" s="216">
        <v>63.82</v>
      </c>
      <c r="N90" s="216">
        <v>52.69</v>
      </c>
      <c r="O90" s="216">
        <v>73.55</v>
      </c>
      <c r="P90" s="216">
        <v>23.67</v>
      </c>
      <c r="Q90" s="216">
        <v>0</v>
      </c>
      <c r="R90" s="216">
        <v>19.170000000000002</v>
      </c>
      <c r="S90" s="216">
        <v>11.77</v>
      </c>
      <c r="T90" s="216">
        <v>0</v>
      </c>
      <c r="U90" s="216">
        <v>49.68</v>
      </c>
      <c r="V90" s="216">
        <v>8.64</v>
      </c>
      <c r="W90" s="216">
        <v>14.68</v>
      </c>
      <c r="X90" s="216">
        <v>42.03</v>
      </c>
      <c r="Y90" s="216">
        <v>0</v>
      </c>
      <c r="Z90" s="216">
        <v>58.67</v>
      </c>
      <c r="AA90" s="216">
        <v>38.03</v>
      </c>
      <c r="AB90" s="216">
        <v>0</v>
      </c>
      <c r="AC90" s="216">
        <v>14.95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431.96</v>
      </c>
      <c r="L91" s="216">
        <v>6.72</v>
      </c>
      <c r="M91" s="216">
        <v>63.82</v>
      </c>
      <c r="N91" s="216">
        <v>52.69</v>
      </c>
      <c r="O91" s="216">
        <v>73.55</v>
      </c>
      <c r="P91" s="216">
        <v>23.67</v>
      </c>
      <c r="Q91" s="216">
        <v>0</v>
      </c>
      <c r="R91" s="216">
        <v>19.170000000000002</v>
      </c>
      <c r="S91" s="216">
        <v>11.77</v>
      </c>
      <c r="T91" s="216">
        <v>0</v>
      </c>
      <c r="U91" s="216">
        <v>49.68</v>
      </c>
      <c r="V91" s="216">
        <v>8.64</v>
      </c>
      <c r="W91" s="216">
        <v>14.68</v>
      </c>
      <c r="X91" s="216">
        <v>42.03</v>
      </c>
      <c r="Y91" s="216">
        <v>0</v>
      </c>
      <c r="Z91" s="216">
        <v>58.67</v>
      </c>
      <c r="AA91" s="216">
        <v>38.03</v>
      </c>
      <c r="AB91" s="216">
        <v>0</v>
      </c>
      <c r="AC91" s="216">
        <v>14.95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431.96</v>
      </c>
      <c r="L92" s="216">
        <v>6.72</v>
      </c>
      <c r="M92" s="216">
        <v>63.82</v>
      </c>
      <c r="N92" s="216">
        <v>52.69</v>
      </c>
      <c r="O92" s="216">
        <v>73.55</v>
      </c>
      <c r="P92" s="216">
        <v>23.67</v>
      </c>
      <c r="Q92" s="216">
        <v>0</v>
      </c>
      <c r="R92" s="216">
        <v>19.170000000000002</v>
      </c>
      <c r="S92" s="216">
        <v>11.77</v>
      </c>
      <c r="T92" s="216">
        <v>0</v>
      </c>
      <c r="U92" s="216">
        <v>49.68</v>
      </c>
      <c r="V92" s="216">
        <v>8.64</v>
      </c>
      <c r="W92" s="216">
        <v>14.68</v>
      </c>
      <c r="X92" s="216">
        <v>42.03</v>
      </c>
      <c r="Y92" s="216">
        <v>0</v>
      </c>
      <c r="Z92" s="216">
        <v>58.67</v>
      </c>
      <c r="AA92" s="216">
        <v>38.03</v>
      </c>
      <c r="AB92" s="216">
        <v>0</v>
      </c>
      <c r="AC92" s="216">
        <v>14.95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431.96</v>
      </c>
      <c r="L93" s="216">
        <v>6.72</v>
      </c>
      <c r="M93" s="216">
        <v>63.82</v>
      </c>
      <c r="N93" s="216">
        <v>52.69</v>
      </c>
      <c r="O93" s="216">
        <v>73.55</v>
      </c>
      <c r="P93" s="216">
        <v>23.67</v>
      </c>
      <c r="Q93" s="216">
        <v>0</v>
      </c>
      <c r="R93" s="216">
        <v>19.170000000000002</v>
      </c>
      <c r="S93" s="216">
        <v>11.77</v>
      </c>
      <c r="T93" s="216">
        <v>0</v>
      </c>
      <c r="U93" s="216">
        <v>49.68</v>
      </c>
      <c r="V93" s="216">
        <v>8.64</v>
      </c>
      <c r="W93" s="216">
        <v>14.68</v>
      </c>
      <c r="X93" s="216">
        <v>42.03</v>
      </c>
      <c r="Y93" s="216">
        <v>0</v>
      </c>
      <c r="Z93" s="216">
        <v>58.67</v>
      </c>
      <c r="AA93" s="216">
        <v>38.03</v>
      </c>
      <c r="AB93" s="216">
        <v>0</v>
      </c>
      <c r="AC93" s="216">
        <v>14.95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431.96</v>
      </c>
      <c r="L94" s="216">
        <v>6.72</v>
      </c>
      <c r="M94" s="216">
        <v>63.82</v>
      </c>
      <c r="N94" s="216">
        <v>52.69</v>
      </c>
      <c r="O94" s="216">
        <v>73.55</v>
      </c>
      <c r="P94" s="216">
        <v>23.67</v>
      </c>
      <c r="Q94" s="216">
        <v>0</v>
      </c>
      <c r="R94" s="216">
        <v>19.170000000000002</v>
      </c>
      <c r="S94" s="216">
        <v>11.77</v>
      </c>
      <c r="T94" s="216">
        <v>0</v>
      </c>
      <c r="U94" s="216">
        <v>49.68</v>
      </c>
      <c r="V94" s="216">
        <v>8.64</v>
      </c>
      <c r="W94" s="216">
        <v>14.68</v>
      </c>
      <c r="X94" s="216">
        <v>42.03</v>
      </c>
      <c r="Y94" s="216">
        <v>0</v>
      </c>
      <c r="Z94" s="216">
        <v>58.67</v>
      </c>
      <c r="AA94" s="216">
        <v>38.03</v>
      </c>
      <c r="AB94" s="216">
        <v>0</v>
      </c>
      <c r="AC94" s="216">
        <v>14.95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388.76</v>
      </c>
      <c r="L95" s="216">
        <v>6.72</v>
      </c>
      <c r="M95" s="216">
        <v>63.82</v>
      </c>
      <c r="N95" s="216">
        <v>52.69</v>
      </c>
      <c r="O95" s="216">
        <v>73.55</v>
      </c>
      <c r="P95" s="216">
        <v>23.67</v>
      </c>
      <c r="Q95" s="216">
        <v>0</v>
      </c>
      <c r="R95" s="216">
        <v>19.170000000000002</v>
      </c>
      <c r="S95" s="216">
        <v>11.77</v>
      </c>
      <c r="T95" s="216">
        <v>0</v>
      </c>
      <c r="U95" s="216">
        <v>49.68</v>
      </c>
      <c r="V95" s="216">
        <v>8.64</v>
      </c>
      <c r="W95" s="216">
        <v>14.68</v>
      </c>
      <c r="X95" s="216">
        <v>42.03</v>
      </c>
      <c r="Y95" s="216">
        <v>0</v>
      </c>
      <c r="Z95" s="216">
        <v>58.67</v>
      </c>
      <c r="AA95" s="216">
        <v>38.03</v>
      </c>
      <c r="AB95" s="216">
        <v>0</v>
      </c>
      <c r="AC95" s="216">
        <v>14.95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388.76</v>
      </c>
      <c r="L96" s="216">
        <v>6.72</v>
      </c>
      <c r="M96" s="216">
        <v>63.82</v>
      </c>
      <c r="N96" s="216">
        <v>52.69</v>
      </c>
      <c r="O96" s="216">
        <v>73.55</v>
      </c>
      <c r="P96" s="216">
        <v>23.67</v>
      </c>
      <c r="Q96" s="216">
        <v>0</v>
      </c>
      <c r="R96" s="216">
        <v>19.170000000000002</v>
      </c>
      <c r="S96" s="216">
        <v>11.77</v>
      </c>
      <c r="T96" s="216">
        <v>0</v>
      </c>
      <c r="U96" s="216">
        <v>49.68</v>
      </c>
      <c r="V96" s="216">
        <v>8.64</v>
      </c>
      <c r="W96" s="216">
        <v>14.68</v>
      </c>
      <c r="X96" s="216">
        <v>42.03</v>
      </c>
      <c r="Y96" s="216">
        <v>0</v>
      </c>
      <c r="Z96" s="216">
        <v>58.67</v>
      </c>
      <c r="AA96" s="216">
        <v>38.03</v>
      </c>
      <c r="AB96" s="216">
        <v>0</v>
      </c>
      <c r="AC96" s="216">
        <v>14.95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340.77</v>
      </c>
      <c r="L97" s="216">
        <v>6.72</v>
      </c>
      <c r="M97" s="216">
        <v>63.82</v>
      </c>
      <c r="N97" s="216">
        <v>52.69</v>
      </c>
      <c r="O97" s="216">
        <v>73.55</v>
      </c>
      <c r="P97" s="216">
        <v>23.67</v>
      </c>
      <c r="Q97" s="216">
        <v>0</v>
      </c>
      <c r="R97" s="216">
        <v>19.170000000000002</v>
      </c>
      <c r="S97" s="216">
        <v>11.77</v>
      </c>
      <c r="T97" s="216">
        <v>0</v>
      </c>
      <c r="U97" s="216">
        <v>49.68</v>
      </c>
      <c r="V97" s="216">
        <v>8.64</v>
      </c>
      <c r="W97" s="216">
        <v>14.68</v>
      </c>
      <c r="X97" s="216">
        <v>42.03</v>
      </c>
      <c r="Y97" s="216">
        <v>0</v>
      </c>
      <c r="Z97" s="216">
        <v>58.67</v>
      </c>
      <c r="AA97" s="216">
        <v>38.03</v>
      </c>
      <c r="AB97" s="216">
        <v>0</v>
      </c>
      <c r="AC97" s="216">
        <v>14.95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287.97000000000003</v>
      </c>
      <c r="L98" s="216">
        <v>6.72</v>
      </c>
      <c r="M98" s="216">
        <v>63.82</v>
      </c>
      <c r="N98" s="216">
        <v>52.69</v>
      </c>
      <c r="O98" s="216">
        <v>73.55</v>
      </c>
      <c r="P98" s="216">
        <v>23.67</v>
      </c>
      <c r="Q98" s="216">
        <v>0</v>
      </c>
      <c r="R98" s="216">
        <v>19.170000000000002</v>
      </c>
      <c r="S98" s="216">
        <v>11.77</v>
      </c>
      <c r="T98" s="216">
        <v>0</v>
      </c>
      <c r="U98" s="216">
        <v>49.68</v>
      </c>
      <c r="V98" s="216">
        <v>8.64</v>
      </c>
      <c r="W98" s="216">
        <v>14.68</v>
      </c>
      <c r="X98" s="216">
        <v>42.03</v>
      </c>
      <c r="Y98" s="216">
        <v>0</v>
      </c>
      <c r="Z98" s="216">
        <v>58.67</v>
      </c>
      <c r="AA98" s="216">
        <v>38.03</v>
      </c>
      <c r="AB98" s="216">
        <v>0</v>
      </c>
      <c r="AC98" s="216">
        <v>14.95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7.0190799999999909</v>
      </c>
      <c r="L99">
        <f t="shared" si="0"/>
        <v>0.1611925000000004</v>
      </c>
      <c r="M99">
        <f t="shared" si="0"/>
        <v>1.5316799999999988</v>
      </c>
      <c r="N99">
        <f t="shared" si="0"/>
        <v>1.264559999999999</v>
      </c>
      <c r="O99">
        <f t="shared" si="0"/>
        <v>1.7652000000000028</v>
      </c>
      <c r="P99">
        <f t="shared" si="0"/>
        <v>0.55377750000000081</v>
      </c>
      <c r="Q99">
        <f t="shared" si="0"/>
        <v>0</v>
      </c>
      <c r="R99">
        <f t="shared" si="0"/>
        <v>0.32933250000000008</v>
      </c>
      <c r="S99">
        <f t="shared" si="0"/>
        <v>0.16277249999999985</v>
      </c>
      <c r="T99">
        <f t="shared" si="0"/>
        <v>0</v>
      </c>
      <c r="U99">
        <f t="shared" si="0"/>
        <v>1.1923199999999994</v>
      </c>
      <c r="V99">
        <f t="shared" si="0"/>
        <v>0.13488999999999984</v>
      </c>
      <c r="W99">
        <f t="shared" si="0"/>
        <v>0.26483999999999969</v>
      </c>
      <c r="X99">
        <f t="shared" si="0"/>
        <v>0.88363750000000085</v>
      </c>
      <c r="Y99">
        <f t="shared" si="0"/>
        <v>0</v>
      </c>
      <c r="Z99">
        <f t="shared" si="0"/>
        <v>0.7723550000000009</v>
      </c>
      <c r="AA99">
        <f t="shared" si="0"/>
        <v>0.52283499999999972</v>
      </c>
      <c r="AB99">
        <f t="shared" si="0"/>
        <v>0</v>
      </c>
      <c r="AC99">
        <f t="shared" si="0"/>
        <v>0.33804750000000006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0.47836499999999993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158.41</v>
      </c>
      <c r="L3" s="216">
        <v>44.16</v>
      </c>
      <c r="M3" s="216">
        <v>0</v>
      </c>
      <c r="N3" s="216">
        <v>28.8</v>
      </c>
      <c r="O3" s="216">
        <v>48.36</v>
      </c>
      <c r="P3" s="216">
        <v>25.42</v>
      </c>
      <c r="Q3" s="216">
        <v>0</v>
      </c>
      <c r="R3" s="216">
        <v>10.34</v>
      </c>
      <c r="S3" s="216">
        <v>6.44</v>
      </c>
      <c r="T3" s="216">
        <v>0</v>
      </c>
      <c r="U3" s="216">
        <v>182.52</v>
      </c>
      <c r="V3" s="216">
        <v>4.42</v>
      </c>
      <c r="W3" s="216">
        <v>11.32</v>
      </c>
      <c r="X3" s="216">
        <v>34.1</v>
      </c>
      <c r="Y3" s="216">
        <v>0</v>
      </c>
      <c r="Z3" s="216">
        <v>33.92</v>
      </c>
      <c r="AA3" s="216">
        <v>21.99</v>
      </c>
      <c r="AB3" s="216">
        <v>0</v>
      </c>
      <c r="AC3" s="216">
        <v>16.73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165.03</v>
      </c>
      <c r="L4" s="216">
        <v>44.16</v>
      </c>
      <c r="M4" s="216">
        <v>0</v>
      </c>
      <c r="N4" s="216">
        <v>28.8</v>
      </c>
      <c r="O4" s="216">
        <v>48.36</v>
      </c>
      <c r="P4" s="216">
        <v>24.93</v>
      </c>
      <c r="Q4" s="216">
        <v>0</v>
      </c>
      <c r="R4" s="216">
        <v>10.34</v>
      </c>
      <c r="S4" s="216">
        <v>6.44</v>
      </c>
      <c r="T4" s="216">
        <v>0</v>
      </c>
      <c r="U4" s="216">
        <v>182.52</v>
      </c>
      <c r="V4" s="216">
        <v>4.42</v>
      </c>
      <c r="W4" s="216">
        <v>11.32</v>
      </c>
      <c r="X4" s="216">
        <v>34.1</v>
      </c>
      <c r="Y4" s="216">
        <v>0</v>
      </c>
      <c r="Z4" s="216">
        <v>33.92</v>
      </c>
      <c r="AA4" s="216">
        <v>21.99</v>
      </c>
      <c r="AB4" s="216">
        <v>0</v>
      </c>
      <c r="AC4" s="216">
        <v>16.73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158.41</v>
      </c>
      <c r="L5" s="216">
        <v>44.16</v>
      </c>
      <c r="M5" s="216">
        <v>0</v>
      </c>
      <c r="N5" s="216">
        <v>28.8</v>
      </c>
      <c r="O5" s="216">
        <v>48.36</v>
      </c>
      <c r="P5" s="216">
        <v>24.57</v>
      </c>
      <c r="Q5" s="216">
        <v>0</v>
      </c>
      <c r="R5" s="216">
        <v>10.34</v>
      </c>
      <c r="S5" s="216">
        <v>6.44</v>
      </c>
      <c r="T5" s="216">
        <v>0</v>
      </c>
      <c r="U5" s="216">
        <v>182.52</v>
      </c>
      <c r="V5" s="216">
        <v>2.84</v>
      </c>
      <c r="W5" s="216">
        <v>11.32</v>
      </c>
      <c r="X5" s="216">
        <v>34.1</v>
      </c>
      <c r="Y5" s="216">
        <v>0</v>
      </c>
      <c r="Z5" s="216">
        <v>33.92</v>
      </c>
      <c r="AA5" s="216">
        <v>21.99</v>
      </c>
      <c r="AB5" s="216">
        <v>0</v>
      </c>
      <c r="AC5" s="216">
        <v>16.73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158.41</v>
      </c>
      <c r="L6" s="216">
        <v>44.16</v>
      </c>
      <c r="M6" s="216">
        <v>0</v>
      </c>
      <c r="N6" s="216">
        <v>28.8</v>
      </c>
      <c r="O6" s="216">
        <v>48.36</v>
      </c>
      <c r="P6" s="216">
        <v>24.35</v>
      </c>
      <c r="Q6" s="216">
        <v>0</v>
      </c>
      <c r="R6" s="216">
        <v>10.34</v>
      </c>
      <c r="S6" s="216">
        <v>6.44</v>
      </c>
      <c r="T6" s="216">
        <v>0</v>
      </c>
      <c r="U6" s="216">
        <v>182.52</v>
      </c>
      <c r="V6" s="216">
        <v>2.84</v>
      </c>
      <c r="W6" s="216">
        <v>11.32</v>
      </c>
      <c r="X6" s="216">
        <v>34.1</v>
      </c>
      <c r="Y6" s="216">
        <v>0</v>
      </c>
      <c r="Z6" s="216">
        <v>33.92</v>
      </c>
      <c r="AA6" s="216">
        <v>21.99</v>
      </c>
      <c r="AB6" s="216">
        <v>0</v>
      </c>
      <c r="AC6" s="216">
        <v>16.73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158.41</v>
      </c>
      <c r="L7" s="216">
        <v>44.16</v>
      </c>
      <c r="M7" s="216">
        <v>0</v>
      </c>
      <c r="N7" s="216">
        <v>28.8</v>
      </c>
      <c r="O7" s="216">
        <v>48.36</v>
      </c>
      <c r="P7" s="216">
        <v>24.35</v>
      </c>
      <c r="Q7" s="216">
        <v>0</v>
      </c>
      <c r="R7" s="216">
        <v>10.34</v>
      </c>
      <c r="S7" s="216">
        <v>6.71</v>
      </c>
      <c r="T7" s="216">
        <v>0</v>
      </c>
      <c r="U7" s="216">
        <v>182.52</v>
      </c>
      <c r="V7" s="216">
        <v>2.84</v>
      </c>
      <c r="W7" s="216">
        <v>11.32</v>
      </c>
      <c r="X7" s="216">
        <v>34.1</v>
      </c>
      <c r="Y7" s="216">
        <v>0</v>
      </c>
      <c r="Z7" s="216">
        <v>33.92</v>
      </c>
      <c r="AA7" s="216">
        <v>21.99</v>
      </c>
      <c r="AB7" s="216">
        <v>0</v>
      </c>
      <c r="AC7" s="216">
        <v>16.73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158.41</v>
      </c>
      <c r="L8" s="216">
        <v>44.16</v>
      </c>
      <c r="M8" s="216">
        <v>0</v>
      </c>
      <c r="N8" s="216">
        <v>28.8</v>
      </c>
      <c r="O8" s="216">
        <v>48.36</v>
      </c>
      <c r="P8" s="216">
        <v>24.35</v>
      </c>
      <c r="Q8" s="216">
        <v>0</v>
      </c>
      <c r="R8" s="216">
        <v>10.34</v>
      </c>
      <c r="S8" s="216">
        <v>6.44</v>
      </c>
      <c r="T8" s="216">
        <v>0</v>
      </c>
      <c r="U8" s="216">
        <v>182.52</v>
      </c>
      <c r="V8" s="216">
        <v>2.84</v>
      </c>
      <c r="W8" s="216">
        <v>11.32</v>
      </c>
      <c r="X8" s="216">
        <v>34.1</v>
      </c>
      <c r="Y8" s="216">
        <v>0</v>
      </c>
      <c r="Z8" s="216">
        <v>33.93</v>
      </c>
      <c r="AA8" s="216">
        <v>21.99</v>
      </c>
      <c r="AB8" s="216">
        <v>0</v>
      </c>
      <c r="AC8" s="216">
        <v>16.73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158.41</v>
      </c>
      <c r="L9" s="216">
        <v>44.16</v>
      </c>
      <c r="M9" s="216">
        <v>0</v>
      </c>
      <c r="N9" s="216">
        <v>28.8</v>
      </c>
      <c r="O9" s="216">
        <v>48.36</v>
      </c>
      <c r="P9" s="216">
        <v>24.35</v>
      </c>
      <c r="Q9" s="216">
        <v>0</v>
      </c>
      <c r="R9" s="216">
        <v>10.34</v>
      </c>
      <c r="S9" s="216">
        <v>6.44</v>
      </c>
      <c r="T9" s="216">
        <v>0</v>
      </c>
      <c r="U9" s="216">
        <v>182.52</v>
      </c>
      <c r="V9" s="216">
        <v>2.84</v>
      </c>
      <c r="W9" s="216">
        <v>11.32</v>
      </c>
      <c r="X9" s="216">
        <v>34.1</v>
      </c>
      <c r="Y9" s="216">
        <v>0</v>
      </c>
      <c r="Z9" s="216">
        <v>33.93</v>
      </c>
      <c r="AA9" s="216">
        <v>21.99</v>
      </c>
      <c r="AB9" s="216">
        <v>0</v>
      </c>
      <c r="AC9" s="216">
        <v>17.170000000000002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158.41</v>
      </c>
      <c r="L10" s="216">
        <v>44.16</v>
      </c>
      <c r="M10" s="216">
        <v>0</v>
      </c>
      <c r="N10" s="216">
        <v>28.8</v>
      </c>
      <c r="O10" s="216">
        <v>48.36</v>
      </c>
      <c r="P10" s="216">
        <v>24.35</v>
      </c>
      <c r="Q10" s="216">
        <v>0</v>
      </c>
      <c r="R10" s="216">
        <v>10.34</v>
      </c>
      <c r="S10" s="216">
        <v>6.44</v>
      </c>
      <c r="T10" s="216">
        <v>0</v>
      </c>
      <c r="U10" s="216">
        <v>182.52</v>
      </c>
      <c r="V10" s="216">
        <v>2.84</v>
      </c>
      <c r="W10" s="216">
        <v>11.32</v>
      </c>
      <c r="X10" s="216">
        <v>34.1</v>
      </c>
      <c r="Y10" s="216">
        <v>0</v>
      </c>
      <c r="Z10" s="216">
        <v>33.93</v>
      </c>
      <c r="AA10" s="216">
        <v>21.99</v>
      </c>
      <c r="AB10" s="216">
        <v>0</v>
      </c>
      <c r="AC10" s="216">
        <v>17.170000000000002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158.41</v>
      </c>
      <c r="L11" s="216">
        <v>44.16</v>
      </c>
      <c r="M11" s="216">
        <v>0</v>
      </c>
      <c r="N11" s="216">
        <v>28.8</v>
      </c>
      <c r="O11" s="216">
        <v>48.36</v>
      </c>
      <c r="P11" s="216">
        <v>46.95</v>
      </c>
      <c r="Q11" s="216">
        <v>0</v>
      </c>
      <c r="R11" s="216">
        <v>10.34</v>
      </c>
      <c r="S11" s="216">
        <v>6.44</v>
      </c>
      <c r="T11" s="216">
        <v>0</v>
      </c>
      <c r="U11" s="216">
        <v>182.52</v>
      </c>
      <c r="V11" s="216">
        <v>2.84</v>
      </c>
      <c r="W11" s="216">
        <v>11.32</v>
      </c>
      <c r="X11" s="216">
        <v>34.1</v>
      </c>
      <c r="Y11" s="216">
        <v>0</v>
      </c>
      <c r="Z11" s="216">
        <v>33.93</v>
      </c>
      <c r="AA11" s="216">
        <v>21.99</v>
      </c>
      <c r="AB11" s="216">
        <v>0</v>
      </c>
      <c r="AC11" s="216">
        <v>17.170000000000002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158.41</v>
      </c>
      <c r="L12" s="216">
        <v>44.16</v>
      </c>
      <c r="M12" s="216">
        <v>0</v>
      </c>
      <c r="N12" s="216">
        <v>28.8</v>
      </c>
      <c r="O12" s="216">
        <v>48.36</v>
      </c>
      <c r="P12" s="216">
        <v>48.52</v>
      </c>
      <c r="Q12" s="216">
        <v>0</v>
      </c>
      <c r="R12" s="216">
        <v>10.34</v>
      </c>
      <c r="S12" s="216">
        <v>6.44</v>
      </c>
      <c r="T12" s="216">
        <v>0</v>
      </c>
      <c r="U12" s="216">
        <v>182.52</v>
      </c>
      <c r="V12" s="216">
        <v>2.84</v>
      </c>
      <c r="W12" s="216">
        <v>11.32</v>
      </c>
      <c r="X12" s="216">
        <v>34.1</v>
      </c>
      <c r="Y12" s="216">
        <v>0</v>
      </c>
      <c r="Z12" s="216">
        <v>33.93</v>
      </c>
      <c r="AA12" s="216">
        <v>21.99</v>
      </c>
      <c r="AB12" s="216">
        <v>0</v>
      </c>
      <c r="AC12" s="216">
        <v>17.170000000000002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158.41</v>
      </c>
      <c r="L13" s="216">
        <v>44.16</v>
      </c>
      <c r="M13" s="216">
        <v>0</v>
      </c>
      <c r="N13" s="216">
        <v>28.8</v>
      </c>
      <c r="O13" s="216">
        <v>48.36</v>
      </c>
      <c r="P13" s="216">
        <v>48.17</v>
      </c>
      <c r="Q13" s="216">
        <v>0</v>
      </c>
      <c r="R13" s="216">
        <v>10.34</v>
      </c>
      <c r="S13" s="216">
        <v>6.44</v>
      </c>
      <c r="T13" s="216">
        <v>0</v>
      </c>
      <c r="U13" s="216">
        <v>182.52</v>
      </c>
      <c r="V13" s="216">
        <v>2.84</v>
      </c>
      <c r="W13" s="216">
        <v>11.32</v>
      </c>
      <c r="X13" s="216">
        <v>34.1</v>
      </c>
      <c r="Y13" s="216">
        <v>0</v>
      </c>
      <c r="Z13" s="216">
        <v>33.93</v>
      </c>
      <c r="AA13" s="216">
        <v>21.99</v>
      </c>
      <c r="AB13" s="216">
        <v>0</v>
      </c>
      <c r="AC13" s="216">
        <v>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158.41</v>
      </c>
      <c r="L14" s="216">
        <v>44.16</v>
      </c>
      <c r="M14" s="216">
        <v>0</v>
      </c>
      <c r="N14" s="216">
        <v>28.8</v>
      </c>
      <c r="O14" s="216">
        <v>48.36</v>
      </c>
      <c r="P14" s="216">
        <v>48.17</v>
      </c>
      <c r="Q14" s="216">
        <v>0</v>
      </c>
      <c r="R14" s="216">
        <v>10.34</v>
      </c>
      <c r="S14" s="216">
        <v>6.44</v>
      </c>
      <c r="T14" s="216">
        <v>0</v>
      </c>
      <c r="U14" s="216">
        <v>182.52</v>
      </c>
      <c r="V14" s="216">
        <v>2.84</v>
      </c>
      <c r="W14" s="216">
        <v>11.32</v>
      </c>
      <c r="X14" s="216">
        <v>34.1</v>
      </c>
      <c r="Y14" s="216">
        <v>0</v>
      </c>
      <c r="Z14" s="216">
        <v>33.93</v>
      </c>
      <c r="AA14" s="216">
        <v>21.99</v>
      </c>
      <c r="AB14" s="216">
        <v>0</v>
      </c>
      <c r="AC14" s="216">
        <v>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158.41</v>
      </c>
      <c r="L15" s="216">
        <v>62.62</v>
      </c>
      <c r="M15" s="216">
        <v>0</v>
      </c>
      <c r="N15" s="216">
        <v>28.8</v>
      </c>
      <c r="O15" s="216">
        <v>48.36</v>
      </c>
      <c r="P15" s="216">
        <v>48.17</v>
      </c>
      <c r="Q15" s="216">
        <v>0</v>
      </c>
      <c r="R15" s="216">
        <v>10.34</v>
      </c>
      <c r="S15" s="216">
        <v>6.44</v>
      </c>
      <c r="T15" s="216">
        <v>0</v>
      </c>
      <c r="U15" s="216">
        <v>182.52</v>
      </c>
      <c r="V15" s="216">
        <v>2.96</v>
      </c>
      <c r="W15" s="216">
        <v>11.32</v>
      </c>
      <c r="X15" s="216">
        <v>34.1</v>
      </c>
      <c r="Y15" s="216">
        <v>0</v>
      </c>
      <c r="Z15" s="216">
        <v>33.93</v>
      </c>
      <c r="AA15" s="216">
        <v>21.99</v>
      </c>
      <c r="AB15" s="216">
        <v>0</v>
      </c>
      <c r="AC15" s="216">
        <v>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158.41</v>
      </c>
      <c r="L16" s="216">
        <v>62.62</v>
      </c>
      <c r="M16" s="216">
        <v>0</v>
      </c>
      <c r="N16" s="216">
        <v>28.8</v>
      </c>
      <c r="O16" s="216">
        <v>48.36</v>
      </c>
      <c r="P16" s="216">
        <v>48.17</v>
      </c>
      <c r="Q16" s="216">
        <v>0</v>
      </c>
      <c r="R16" s="216">
        <v>10.34</v>
      </c>
      <c r="S16" s="216">
        <v>6.44</v>
      </c>
      <c r="T16" s="216">
        <v>0</v>
      </c>
      <c r="U16" s="216">
        <v>182.52</v>
      </c>
      <c r="V16" s="216">
        <v>2.96</v>
      </c>
      <c r="W16" s="216">
        <v>11.32</v>
      </c>
      <c r="X16" s="216">
        <v>34.1</v>
      </c>
      <c r="Y16" s="216">
        <v>0</v>
      </c>
      <c r="Z16" s="216">
        <v>33.93</v>
      </c>
      <c r="AA16" s="216">
        <v>21.99</v>
      </c>
      <c r="AB16" s="216">
        <v>0</v>
      </c>
      <c r="AC16" s="216">
        <v>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158.41</v>
      </c>
      <c r="L17" s="216">
        <v>62.62</v>
      </c>
      <c r="M17" s="216">
        <v>0</v>
      </c>
      <c r="N17" s="216">
        <v>28.8</v>
      </c>
      <c r="O17" s="216">
        <v>48.36</v>
      </c>
      <c r="P17" s="216">
        <v>48.17</v>
      </c>
      <c r="Q17" s="216">
        <v>0</v>
      </c>
      <c r="R17" s="216">
        <v>10.34</v>
      </c>
      <c r="S17" s="216">
        <v>6.44</v>
      </c>
      <c r="T17" s="216">
        <v>0</v>
      </c>
      <c r="U17" s="216">
        <v>182.52</v>
      </c>
      <c r="V17" s="216">
        <v>2.96</v>
      </c>
      <c r="W17" s="216">
        <v>11.32</v>
      </c>
      <c r="X17" s="216">
        <v>34.1</v>
      </c>
      <c r="Y17" s="216">
        <v>0</v>
      </c>
      <c r="Z17" s="216">
        <v>33.93</v>
      </c>
      <c r="AA17" s="216">
        <v>21.99</v>
      </c>
      <c r="AB17" s="216">
        <v>0</v>
      </c>
      <c r="AC17" s="216">
        <v>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158.41</v>
      </c>
      <c r="L18" s="216">
        <v>62.62</v>
      </c>
      <c r="M18" s="216">
        <v>0</v>
      </c>
      <c r="N18" s="216">
        <v>28.8</v>
      </c>
      <c r="O18" s="216">
        <v>48.36</v>
      </c>
      <c r="P18" s="216">
        <v>48.17</v>
      </c>
      <c r="Q18" s="216">
        <v>0</v>
      </c>
      <c r="R18" s="216">
        <v>10.34</v>
      </c>
      <c r="S18" s="216">
        <v>6.44</v>
      </c>
      <c r="T18" s="216">
        <v>0</v>
      </c>
      <c r="U18" s="216">
        <v>182.52</v>
      </c>
      <c r="V18" s="216">
        <v>2.96</v>
      </c>
      <c r="W18" s="216">
        <v>11.32</v>
      </c>
      <c r="X18" s="216">
        <v>34.1</v>
      </c>
      <c r="Y18" s="216">
        <v>0</v>
      </c>
      <c r="Z18" s="216">
        <v>33.93</v>
      </c>
      <c r="AA18" s="216">
        <v>21.99</v>
      </c>
      <c r="AB18" s="216">
        <v>0</v>
      </c>
      <c r="AC18" s="216">
        <v>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158.41</v>
      </c>
      <c r="L19" s="216">
        <v>62.62</v>
      </c>
      <c r="M19" s="216">
        <v>0</v>
      </c>
      <c r="N19" s="216">
        <v>28.8</v>
      </c>
      <c r="O19" s="216">
        <v>48.36</v>
      </c>
      <c r="P19" s="216">
        <v>48.17</v>
      </c>
      <c r="Q19" s="216">
        <v>0</v>
      </c>
      <c r="R19" s="216">
        <v>10.34</v>
      </c>
      <c r="S19" s="216">
        <v>6.44</v>
      </c>
      <c r="T19" s="216">
        <v>0</v>
      </c>
      <c r="U19" s="216">
        <v>182.52</v>
      </c>
      <c r="V19" s="216">
        <v>2.96</v>
      </c>
      <c r="W19" s="216">
        <v>11.32</v>
      </c>
      <c r="X19" s="216">
        <v>33.82</v>
      </c>
      <c r="Y19" s="216">
        <v>0</v>
      </c>
      <c r="Z19" s="216">
        <v>33.93</v>
      </c>
      <c r="AA19" s="216">
        <v>21.99</v>
      </c>
      <c r="AB19" s="216">
        <v>0</v>
      </c>
      <c r="AC19" s="216">
        <v>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158.41</v>
      </c>
      <c r="L20" s="216">
        <v>62.62</v>
      </c>
      <c r="M20" s="216">
        <v>0</v>
      </c>
      <c r="N20" s="216">
        <v>28.8</v>
      </c>
      <c r="O20" s="216">
        <v>48.36</v>
      </c>
      <c r="P20" s="216">
        <v>48.17</v>
      </c>
      <c r="Q20" s="216">
        <v>0</v>
      </c>
      <c r="R20" s="216">
        <v>10.34</v>
      </c>
      <c r="S20" s="216">
        <v>6.44</v>
      </c>
      <c r="T20" s="216">
        <v>0</v>
      </c>
      <c r="U20" s="216">
        <v>182.52</v>
      </c>
      <c r="V20" s="216">
        <v>2.96</v>
      </c>
      <c r="W20" s="216">
        <v>11.32</v>
      </c>
      <c r="X20" s="216">
        <v>33.69</v>
      </c>
      <c r="Y20" s="216">
        <v>0</v>
      </c>
      <c r="Z20" s="216">
        <v>33.93</v>
      </c>
      <c r="AA20" s="216">
        <v>21.99</v>
      </c>
      <c r="AB20" s="216">
        <v>0</v>
      </c>
      <c r="AC20" s="216">
        <v>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158.41</v>
      </c>
      <c r="L21" s="216">
        <v>46.08</v>
      </c>
      <c r="M21" s="216">
        <v>0</v>
      </c>
      <c r="N21" s="216">
        <v>28.8</v>
      </c>
      <c r="O21" s="216">
        <v>48.36</v>
      </c>
      <c r="P21" s="216">
        <v>48.51</v>
      </c>
      <c r="Q21" s="216">
        <v>0</v>
      </c>
      <c r="R21" s="216">
        <v>10.34</v>
      </c>
      <c r="S21" s="216">
        <v>6.44</v>
      </c>
      <c r="T21" s="216">
        <v>0</v>
      </c>
      <c r="U21" s="216">
        <v>182.52</v>
      </c>
      <c r="V21" s="216">
        <v>2.84</v>
      </c>
      <c r="W21" s="216">
        <v>11.32</v>
      </c>
      <c r="X21" s="216">
        <v>34.03</v>
      </c>
      <c r="Y21" s="216">
        <v>0</v>
      </c>
      <c r="Z21" s="216">
        <v>33.93</v>
      </c>
      <c r="AA21" s="216">
        <v>21.99</v>
      </c>
      <c r="AB21" s="216">
        <v>0</v>
      </c>
      <c r="AC21" s="216">
        <v>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158.41</v>
      </c>
      <c r="L22" s="216">
        <v>46.08</v>
      </c>
      <c r="M22" s="216">
        <v>0</v>
      </c>
      <c r="N22" s="216">
        <v>28.8</v>
      </c>
      <c r="O22" s="216">
        <v>48.36</v>
      </c>
      <c r="P22" s="216">
        <v>48.52</v>
      </c>
      <c r="Q22" s="216">
        <v>0</v>
      </c>
      <c r="R22" s="216">
        <v>10.34</v>
      </c>
      <c r="S22" s="216">
        <v>6.44</v>
      </c>
      <c r="T22" s="216">
        <v>0</v>
      </c>
      <c r="U22" s="216">
        <v>182.52</v>
      </c>
      <c r="V22" s="216">
        <v>2.84</v>
      </c>
      <c r="W22" s="216">
        <v>11.32</v>
      </c>
      <c r="X22" s="216">
        <v>34.1</v>
      </c>
      <c r="Y22" s="216">
        <v>0</v>
      </c>
      <c r="Z22" s="216">
        <v>33.93</v>
      </c>
      <c r="AA22" s="216">
        <v>21.99</v>
      </c>
      <c r="AB22" s="216">
        <v>0</v>
      </c>
      <c r="AC22" s="216">
        <v>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158.41</v>
      </c>
      <c r="L23" s="216">
        <v>46.08</v>
      </c>
      <c r="M23" s="216">
        <v>0</v>
      </c>
      <c r="N23" s="216">
        <v>28.8</v>
      </c>
      <c r="O23" s="216">
        <v>48.36</v>
      </c>
      <c r="P23" s="216">
        <v>48.52</v>
      </c>
      <c r="Q23" s="216">
        <v>0</v>
      </c>
      <c r="R23" s="216">
        <v>10.34</v>
      </c>
      <c r="S23" s="216">
        <v>6.44</v>
      </c>
      <c r="T23" s="216">
        <v>0</v>
      </c>
      <c r="U23" s="216">
        <v>182.52</v>
      </c>
      <c r="V23" s="216">
        <v>2.81</v>
      </c>
      <c r="W23" s="216">
        <v>11.32</v>
      </c>
      <c r="X23" s="216">
        <v>34.1</v>
      </c>
      <c r="Y23" s="216">
        <v>0</v>
      </c>
      <c r="Z23" s="216">
        <v>33.07</v>
      </c>
      <c r="AA23" s="216">
        <v>21.99</v>
      </c>
      <c r="AB23" s="216">
        <v>0</v>
      </c>
      <c r="AC23" s="216">
        <v>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158.41</v>
      </c>
      <c r="L24" s="216">
        <v>46.08</v>
      </c>
      <c r="M24" s="216">
        <v>0</v>
      </c>
      <c r="N24" s="216">
        <v>28.8</v>
      </c>
      <c r="O24" s="216">
        <v>48.36</v>
      </c>
      <c r="P24" s="216">
        <v>48.52</v>
      </c>
      <c r="Q24" s="216">
        <v>0</v>
      </c>
      <c r="R24" s="216">
        <v>10.34</v>
      </c>
      <c r="S24" s="216">
        <v>6.44</v>
      </c>
      <c r="T24" s="216">
        <v>0</v>
      </c>
      <c r="U24" s="216">
        <v>182.52</v>
      </c>
      <c r="V24" s="216">
        <v>2.84</v>
      </c>
      <c r="W24" s="216">
        <v>11.32</v>
      </c>
      <c r="X24" s="216">
        <v>34.1</v>
      </c>
      <c r="Y24" s="216">
        <v>0</v>
      </c>
      <c r="Z24" s="216">
        <v>33.07</v>
      </c>
      <c r="AA24" s="216">
        <v>21.99</v>
      </c>
      <c r="AB24" s="216">
        <v>0</v>
      </c>
      <c r="AC24" s="216">
        <v>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158.41</v>
      </c>
      <c r="L25" s="216">
        <v>46.08</v>
      </c>
      <c r="M25" s="216">
        <v>0</v>
      </c>
      <c r="N25" s="216">
        <v>28.8</v>
      </c>
      <c r="O25" s="216">
        <v>48.36</v>
      </c>
      <c r="P25" s="216">
        <v>48.52</v>
      </c>
      <c r="Q25" s="216">
        <v>0</v>
      </c>
      <c r="R25" s="216">
        <v>10.34</v>
      </c>
      <c r="S25" s="216">
        <v>6.44</v>
      </c>
      <c r="T25" s="216">
        <v>0</v>
      </c>
      <c r="U25" s="216">
        <v>182.52</v>
      </c>
      <c r="V25" s="216">
        <v>2.84</v>
      </c>
      <c r="W25" s="216">
        <v>11.32</v>
      </c>
      <c r="X25" s="216">
        <v>30.56</v>
      </c>
      <c r="Y25" s="216">
        <v>0</v>
      </c>
      <c r="Z25" s="216">
        <v>33.93</v>
      </c>
      <c r="AA25" s="216">
        <v>21.99</v>
      </c>
      <c r="AB25" s="216">
        <v>0</v>
      </c>
      <c r="AC25" s="216">
        <v>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158.41</v>
      </c>
      <c r="L26" s="216">
        <v>46.08</v>
      </c>
      <c r="M26" s="216">
        <v>0</v>
      </c>
      <c r="N26" s="216">
        <v>28.8</v>
      </c>
      <c r="O26" s="216">
        <v>48.36</v>
      </c>
      <c r="P26" s="216">
        <v>48.52</v>
      </c>
      <c r="Q26" s="216">
        <v>0</v>
      </c>
      <c r="R26" s="216">
        <v>10.34</v>
      </c>
      <c r="S26" s="216">
        <v>6.44</v>
      </c>
      <c r="T26" s="216">
        <v>0</v>
      </c>
      <c r="U26" s="216">
        <v>182.52</v>
      </c>
      <c r="V26" s="216">
        <v>2.84</v>
      </c>
      <c r="W26" s="216">
        <v>11.32</v>
      </c>
      <c r="X26" s="216">
        <v>34.090000000000003</v>
      </c>
      <c r="Y26" s="216">
        <v>0</v>
      </c>
      <c r="Z26" s="216">
        <v>33.93</v>
      </c>
      <c r="AA26" s="216">
        <v>21.99</v>
      </c>
      <c r="AB26" s="216">
        <v>0</v>
      </c>
      <c r="AC26" s="216">
        <v>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158.41</v>
      </c>
      <c r="L27" s="216">
        <v>46.08</v>
      </c>
      <c r="M27" s="216">
        <v>0</v>
      </c>
      <c r="N27" s="216">
        <v>28.8</v>
      </c>
      <c r="O27" s="216">
        <v>48.36</v>
      </c>
      <c r="P27" s="216">
        <v>48.52</v>
      </c>
      <c r="Q27" s="216">
        <v>0</v>
      </c>
      <c r="R27" s="216">
        <v>10.34</v>
      </c>
      <c r="S27" s="216">
        <v>6.44</v>
      </c>
      <c r="T27" s="216">
        <v>0</v>
      </c>
      <c r="U27" s="216">
        <v>182.52</v>
      </c>
      <c r="V27" s="216">
        <v>2.84</v>
      </c>
      <c r="W27" s="216">
        <v>11.32</v>
      </c>
      <c r="X27" s="216">
        <v>34.1</v>
      </c>
      <c r="Y27" s="216">
        <v>0</v>
      </c>
      <c r="Z27" s="216">
        <v>33.93</v>
      </c>
      <c r="AA27" s="216">
        <v>21.99</v>
      </c>
      <c r="AB27" s="216">
        <v>0</v>
      </c>
      <c r="AC27" s="216">
        <v>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1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158.41</v>
      </c>
      <c r="L28" s="216">
        <v>46.08</v>
      </c>
      <c r="M28" s="216">
        <v>0</v>
      </c>
      <c r="N28" s="216">
        <v>28.8</v>
      </c>
      <c r="O28" s="216">
        <v>48.36</v>
      </c>
      <c r="P28" s="216">
        <v>48.52</v>
      </c>
      <c r="Q28" s="216">
        <v>0</v>
      </c>
      <c r="R28" s="216">
        <v>10.34</v>
      </c>
      <c r="S28" s="216">
        <v>6.44</v>
      </c>
      <c r="T28" s="216">
        <v>0</v>
      </c>
      <c r="U28" s="216">
        <v>182.52</v>
      </c>
      <c r="V28" s="216">
        <v>2.84</v>
      </c>
      <c r="W28" s="216">
        <v>11.32</v>
      </c>
      <c r="X28" s="216">
        <v>34.1</v>
      </c>
      <c r="Y28" s="216">
        <v>0</v>
      </c>
      <c r="Z28" s="216">
        <v>33.93</v>
      </c>
      <c r="AA28" s="216">
        <v>21.99</v>
      </c>
      <c r="AB28" s="216">
        <v>0</v>
      </c>
      <c r="AC28" s="216">
        <v>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5.07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158.41</v>
      </c>
      <c r="L29" s="216">
        <v>46.08</v>
      </c>
      <c r="M29" s="216">
        <v>0</v>
      </c>
      <c r="N29" s="216">
        <v>28.8</v>
      </c>
      <c r="O29" s="216">
        <v>48.36</v>
      </c>
      <c r="P29" s="216">
        <v>48.52</v>
      </c>
      <c r="Q29" s="216">
        <v>0</v>
      </c>
      <c r="R29" s="216">
        <v>10.34</v>
      </c>
      <c r="S29" s="216">
        <v>6.44</v>
      </c>
      <c r="T29" s="216">
        <v>0</v>
      </c>
      <c r="U29" s="216">
        <v>182.52</v>
      </c>
      <c r="V29" s="216">
        <v>2.84</v>
      </c>
      <c r="W29" s="216">
        <v>11.32</v>
      </c>
      <c r="X29" s="216">
        <v>34.1</v>
      </c>
      <c r="Y29" s="216">
        <v>0</v>
      </c>
      <c r="Z29" s="216">
        <v>33.93</v>
      </c>
      <c r="AA29" s="216">
        <v>21.99</v>
      </c>
      <c r="AB29" s="216">
        <v>0</v>
      </c>
      <c r="AC29" s="216">
        <v>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6.44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158.41</v>
      </c>
      <c r="L30" s="216">
        <v>46.08</v>
      </c>
      <c r="M30" s="216">
        <v>0</v>
      </c>
      <c r="N30" s="216">
        <v>28.8</v>
      </c>
      <c r="O30" s="216">
        <v>48.36</v>
      </c>
      <c r="P30" s="216">
        <v>48.52</v>
      </c>
      <c r="Q30" s="216">
        <v>0</v>
      </c>
      <c r="R30" s="216">
        <v>10.34</v>
      </c>
      <c r="S30" s="216">
        <v>6.44</v>
      </c>
      <c r="T30" s="216">
        <v>0</v>
      </c>
      <c r="U30" s="216">
        <v>182.52</v>
      </c>
      <c r="V30" s="216">
        <v>2.84</v>
      </c>
      <c r="W30" s="216">
        <v>11.32</v>
      </c>
      <c r="X30" s="216">
        <v>34.1</v>
      </c>
      <c r="Y30" s="216">
        <v>0</v>
      </c>
      <c r="Z30" s="216">
        <v>33.93</v>
      </c>
      <c r="AA30" s="216">
        <v>21.99</v>
      </c>
      <c r="AB30" s="216">
        <v>0</v>
      </c>
      <c r="AC30" s="216">
        <v>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12.96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158.41</v>
      </c>
      <c r="L31" s="216">
        <v>46.08</v>
      </c>
      <c r="M31" s="216">
        <v>0</v>
      </c>
      <c r="N31" s="216">
        <v>28.8</v>
      </c>
      <c r="O31" s="216">
        <v>48.36</v>
      </c>
      <c r="P31" s="216">
        <v>51.37</v>
      </c>
      <c r="Q31" s="216">
        <v>0</v>
      </c>
      <c r="R31" s="216">
        <v>10.34</v>
      </c>
      <c r="S31" s="216">
        <v>6.44</v>
      </c>
      <c r="T31" s="216">
        <v>0</v>
      </c>
      <c r="U31" s="216">
        <v>182.52</v>
      </c>
      <c r="V31" s="216">
        <v>3.21</v>
      </c>
      <c r="W31" s="216">
        <v>11.32</v>
      </c>
      <c r="X31" s="216">
        <v>34.1</v>
      </c>
      <c r="Y31" s="216">
        <v>0</v>
      </c>
      <c r="Z31" s="216">
        <v>33.93</v>
      </c>
      <c r="AA31" s="216">
        <v>21.99</v>
      </c>
      <c r="AB31" s="216">
        <v>0</v>
      </c>
      <c r="AC31" s="216">
        <v>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23.66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79.27</v>
      </c>
      <c r="L32" s="216">
        <v>47.24</v>
      </c>
      <c r="M32" s="216">
        <v>0</v>
      </c>
      <c r="N32" s="216">
        <v>28.8</v>
      </c>
      <c r="O32" s="216">
        <v>48.36</v>
      </c>
      <c r="P32" s="216">
        <v>53.71</v>
      </c>
      <c r="Q32" s="216">
        <v>0</v>
      </c>
      <c r="R32" s="216">
        <v>10.34</v>
      </c>
      <c r="S32" s="216">
        <v>6.44</v>
      </c>
      <c r="T32" s="216">
        <v>0</v>
      </c>
      <c r="U32" s="216">
        <v>182.52</v>
      </c>
      <c r="V32" s="216">
        <v>3.54</v>
      </c>
      <c r="W32" s="216">
        <v>11.32</v>
      </c>
      <c r="X32" s="216">
        <v>34.1</v>
      </c>
      <c r="Y32" s="216">
        <v>0</v>
      </c>
      <c r="Z32" s="216">
        <v>33.93</v>
      </c>
      <c r="AA32" s="216">
        <v>21.99</v>
      </c>
      <c r="AB32" s="216">
        <v>0</v>
      </c>
      <c r="AC32" s="216">
        <v>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23.48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76.790000000000006</v>
      </c>
      <c r="L33" s="216">
        <v>46.08</v>
      </c>
      <c r="M33" s="216">
        <v>0</v>
      </c>
      <c r="N33" s="216">
        <v>28.8</v>
      </c>
      <c r="O33" s="216">
        <v>48.36</v>
      </c>
      <c r="P33" s="216">
        <v>48.53</v>
      </c>
      <c r="Q33" s="216">
        <v>0</v>
      </c>
      <c r="R33" s="216">
        <v>10.34</v>
      </c>
      <c r="S33" s="216">
        <v>6.44</v>
      </c>
      <c r="T33" s="216">
        <v>0</v>
      </c>
      <c r="U33" s="216">
        <v>182.52</v>
      </c>
      <c r="V33" s="216">
        <v>3.64</v>
      </c>
      <c r="W33" s="216">
        <v>11.32</v>
      </c>
      <c r="X33" s="216">
        <v>34.1</v>
      </c>
      <c r="Y33" s="216">
        <v>0</v>
      </c>
      <c r="Z33" s="216">
        <v>33.93</v>
      </c>
      <c r="AA33" s="216">
        <v>21.99</v>
      </c>
      <c r="AB33" s="216">
        <v>0</v>
      </c>
      <c r="AC33" s="216">
        <v>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23.75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76.790000000000006</v>
      </c>
      <c r="L34" s="216">
        <v>18.57</v>
      </c>
      <c r="M34" s="216">
        <v>0</v>
      </c>
      <c r="N34" s="216">
        <v>28.8</v>
      </c>
      <c r="O34" s="216">
        <v>48.36</v>
      </c>
      <c r="P34" s="216">
        <v>48.53</v>
      </c>
      <c r="Q34" s="216">
        <v>0</v>
      </c>
      <c r="R34" s="216">
        <v>10.34</v>
      </c>
      <c r="S34" s="216">
        <v>1.84</v>
      </c>
      <c r="T34" s="216">
        <v>0</v>
      </c>
      <c r="U34" s="216">
        <v>182.52</v>
      </c>
      <c r="V34" s="216">
        <v>3.64</v>
      </c>
      <c r="W34" s="216">
        <v>11.32</v>
      </c>
      <c r="X34" s="216">
        <v>34.1</v>
      </c>
      <c r="Y34" s="216">
        <v>0</v>
      </c>
      <c r="Z34" s="216">
        <v>33.93</v>
      </c>
      <c r="AA34" s="216">
        <v>9.6</v>
      </c>
      <c r="AB34" s="216">
        <v>0</v>
      </c>
      <c r="AC34" s="216">
        <v>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23.75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79.540000000000006</v>
      </c>
      <c r="L35" s="216">
        <v>29.48</v>
      </c>
      <c r="M35" s="216">
        <v>0</v>
      </c>
      <c r="N35" s="216">
        <v>28.8</v>
      </c>
      <c r="O35" s="216">
        <v>48.36</v>
      </c>
      <c r="P35" s="216">
        <v>48.52</v>
      </c>
      <c r="Q35" s="216">
        <v>0</v>
      </c>
      <c r="R35" s="216">
        <v>10.34</v>
      </c>
      <c r="S35" s="216">
        <v>1.84</v>
      </c>
      <c r="T35" s="216">
        <v>0</v>
      </c>
      <c r="U35" s="216">
        <v>182.52</v>
      </c>
      <c r="V35" s="216">
        <v>3.5</v>
      </c>
      <c r="W35" s="216">
        <v>11.32</v>
      </c>
      <c r="X35" s="216">
        <v>34.1</v>
      </c>
      <c r="Y35" s="216">
        <v>0</v>
      </c>
      <c r="Z35" s="216">
        <v>33.92</v>
      </c>
      <c r="AA35" s="216">
        <v>9.6</v>
      </c>
      <c r="AB35" s="216">
        <v>0</v>
      </c>
      <c r="AC35" s="216">
        <v>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23.75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79.56</v>
      </c>
      <c r="L36" s="216">
        <v>29.48</v>
      </c>
      <c r="M36" s="216">
        <v>0</v>
      </c>
      <c r="N36" s="216">
        <v>28.8</v>
      </c>
      <c r="O36" s="216">
        <v>48.36</v>
      </c>
      <c r="P36" s="216">
        <v>48.52</v>
      </c>
      <c r="Q36" s="216">
        <v>0</v>
      </c>
      <c r="R36" s="216">
        <v>10.34</v>
      </c>
      <c r="S36" s="216">
        <v>1.84</v>
      </c>
      <c r="T36" s="216">
        <v>0</v>
      </c>
      <c r="U36" s="216">
        <v>182.52</v>
      </c>
      <c r="V36" s="216">
        <v>3.5</v>
      </c>
      <c r="W36" s="216">
        <v>11.32</v>
      </c>
      <c r="X36" s="216">
        <v>34.1</v>
      </c>
      <c r="Y36" s="216">
        <v>0</v>
      </c>
      <c r="Z36" s="216">
        <v>33.92</v>
      </c>
      <c r="AA36" s="216">
        <v>9.6</v>
      </c>
      <c r="AB36" s="216">
        <v>0</v>
      </c>
      <c r="AC36" s="216">
        <v>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23.75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79.540000000000006</v>
      </c>
      <c r="L37" s="216">
        <v>30.66</v>
      </c>
      <c r="M37" s="216">
        <v>0</v>
      </c>
      <c r="N37" s="216">
        <v>28.8</v>
      </c>
      <c r="O37" s="216">
        <v>48.36</v>
      </c>
      <c r="P37" s="216">
        <v>48.52</v>
      </c>
      <c r="Q37" s="216">
        <v>0</v>
      </c>
      <c r="R37" s="216">
        <v>4.8</v>
      </c>
      <c r="S37" s="216">
        <v>2.4900000000000002</v>
      </c>
      <c r="T37" s="216">
        <v>0</v>
      </c>
      <c r="U37" s="216">
        <v>182.52</v>
      </c>
      <c r="V37" s="216">
        <v>3.5</v>
      </c>
      <c r="W37" s="216">
        <v>11.32</v>
      </c>
      <c r="X37" s="216">
        <v>34.1</v>
      </c>
      <c r="Y37" s="216">
        <v>0</v>
      </c>
      <c r="Z37" s="216">
        <v>33.92</v>
      </c>
      <c r="AA37" s="216">
        <v>9.6</v>
      </c>
      <c r="AB37" s="216">
        <v>0</v>
      </c>
      <c r="AC37" s="216">
        <v>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23.75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79.56</v>
      </c>
      <c r="L38" s="216">
        <v>30.66</v>
      </c>
      <c r="M38" s="216">
        <v>0</v>
      </c>
      <c r="N38" s="216">
        <v>28.8</v>
      </c>
      <c r="O38" s="216">
        <v>48.36</v>
      </c>
      <c r="P38" s="216">
        <v>48.52</v>
      </c>
      <c r="Q38" s="216">
        <v>0</v>
      </c>
      <c r="R38" s="216">
        <v>4.8</v>
      </c>
      <c r="S38" s="216">
        <v>2.4900000000000002</v>
      </c>
      <c r="T38" s="216">
        <v>0</v>
      </c>
      <c r="U38" s="216">
        <v>182.52</v>
      </c>
      <c r="V38" s="216">
        <v>3.5</v>
      </c>
      <c r="W38" s="216">
        <v>11.79</v>
      </c>
      <c r="X38" s="216">
        <v>34.1</v>
      </c>
      <c r="Y38" s="216">
        <v>0</v>
      </c>
      <c r="Z38" s="216">
        <v>33.92</v>
      </c>
      <c r="AA38" s="216">
        <v>9.6</v>
      </c>
      <c r="AB38" s="216">
        <v>0</v>
      </c>
      <c r="AC38" s="216">
        <v>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23.75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79.59</v>
      </c>
      <c r="L39" s="216">
        <v>23.04</v>
      </c>
      <c r="M39" s="216">
        <v>0</v>
      </c>
      <c r="N39" s="216">
        <v>28.8</v>
      </c>
      <c r="O39" s="216">
        <v>48.36</v>
      </c>
      <c r="P39" s="216">
        <v>48.52</v>
      </c>
      <c r="Q39" s="216">
        <v>0</v>
      </c>
      <c r="R39" s="216">
        <v>4.8</v>
      </c>
      <c r="S39" s="216">
        <v>2.4900000000000002</v>
      </c>
      <c r="T39" s="216">
        <v>0</v>
      </c>
      <c r="U39" s="216">
        <v>182.52</v>
      </c>
      <c r="V39" s="216">
        <v>3.5</v>
      </c>
      <c r="W39" s="216">
        <v>11.31</v>
      </c>
      <c r="X39" s="216">
        <v>35.520000000000003</v>
      </c>
      <c r="Y39" s="216">
        <v>0</v>
      </c>
      <c r="Z39" s="216">
        <v>33.92</v>
      </c>
      <c r="AA39" s="216">
        <v>9.6</v>
      </c>
      <c r="AB39" s="216">
        <v>0</v>
      </c>
      <c r="AC39" s="216">
        <v>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23.75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79.599999999999994</v>
      </c>
      <c r="L40" s="216">
        <v>23.04</v>
      </c>
      <c r="M40" s="216">
        <v>0</v>
      </c>
      <c r="N40" s="216">
        <v>28.8</v>
      </c>
      <c r="O40" s="216">
        <v>48.36</v>
      </c>
      <c r="P40" s="216">
        <v>48.52</v>
      </c>
      <c r="Q40" s="216">
        <v>0</v>
      </c>
      <c r="R40" s="216">
        <v>4.8</v>
      </c>
      <c r="S40" s="216">
        <v>2.4900000000000002</v>
      </c>
      <c r="T40" s="216">
        <v>0</v>
      </c>
      <c r="U40" s="216">
        <v>182.52</v>
      </c>
      <c r="V40" s="216">
        <v>3.5</v>
      </c>
      <c r="W40" s="216">
        <v>11.31</v>
      </c>
      <c r="X40" s="216">
        <v>34.090000000000003</v>
      </c>
      <c r="Y40" s="216">
        <v>0</v>
      </c>
      <c r="Z40" s="216">
        <v>33.92</v>
      </c>
      <c r="AA40" s="216">
        <v>9.6</v>
      </c>
      <c r="AB40" s="216">
        <v>0</v>
      </c>
      <c r="AC40" s="216">
        <v>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23.75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79.77</v>
      </c>
      <c r="L41" s="216">
        <v>23.04</v>
      </c>
      <c r="M41" s="216">
        <v>0</v>
      </c>
      <c r="N41" s="216">
        <v>28.8</v>
      </c>
      <c r="O41" s="216">
        <v>48.36</v>
      </c>
      <c r="P41" s="216">
        <v>48.53</v>
      </c>
      <c r="Q41" s="216">
        <v>0</v>
      </c>
      <c r="R41" s="216">
        <v>4.8</v>
      </c>
      <c r="S41" s="216">
        <v>2.82</v>
      </c>
      <c r="T41" s="216">
        <v>0</v>
      </c>
      <c r="U41" s="216">
        <v>182.52</v>
      </c>
      <c r="V41" s="216">
        <v>3.5</v>
      </c>
      <c r="W41" s="216">
        <v>11.31</v>
      </c>
      <c r="X41" s="216">
        <v>34.090000000000003</v>
      </c>
      <c r="Y41" s="216">
        <v>0</v>
      </c>
      <c r="Z41" s="216">
        <v>33.92</v>
      </c>
      <c r="AA41" s="216">
        <v>9.6</v>
      </c>
      <c r="AB41" s="216">
        <v>0</v>
      </c>
      <c r="AC41" s="216">
        <v>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23.75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79.77</v>
      </c>
      <c r="L42" s="216">
        <v>23.04</v>
      </c>
      <c r="M42" s="216">
        <v>0</v>
      </c>
      <c r="N42" s="216">
        <v>28.8</v>
      </c>
      <c r="O42" s="216">
        <v>48.36</v>
      </c>
      <c r="P42" s="216">
        <v>48.53</v>
      </c>
      <c r="Q42" s="216">
        <v>0</v>
      </c>
      <c r="R42" s="216">
        <v>4.8</v>
      </c>
      <c r="S42" s="216">
        <v>2.82</v>
      </c>
      <c r="T42" s="216">
        <v>0</v>
      </c>
      <c r="U42" s="216">
        <v>182.52</v>
      </c>
      <c r="V42" s="216">
        <v>3.42</v>
      </c>
      <c r="W42" s="216">
        <v>11.31</v>
      </c>
      <c r="X42" s="216">
        <v>34.090000000000003</v>
      </c>
      <c r="Y42" s="216">
        <v>0</v>
      </c>
      <c r="Z42" s="216">
        <v>33.92</v>
      </c>
      <c r="AA42" s="216">
        <v>9.6</v>
      </c>
      <c r="AB42" s="216">
        <v>0</v>
      </c>
      <c r="AC42" s="216">
        <v>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23.75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79.81</v>
      </c>
      <c r="L43" s="216">
        <v>23.04</v>
      </c>
      <c r="M43" s="216">
        <v>0</v>
      </c>
      <c r="N43" s="216">
        <v>28.8</v>
      </c>
      <c r="O43" s="216">
        <v>48.36</v>
      </c>
      <c r="P43" s="216">
        <v>48.53</v>
      </c>
      <c r="Q43" s="216">
        <v>0</v>
      </c>
      <c r="R43" s="216">
        <v>4.8</v>
      </c>
      <c r="S43" s="216">
        <v>2.82</v>
      </c>
      <c r="T43" s="216">
        <v>0</v>
      </c>
      <c r="U43" s="216">
        <v>182.52</v>
      </c>
      <c r="V43" s="216">
        <v>4.03</v>
      </c>
      <c r="W43" s="216">
        <v>11.32</v>
      </c>
      <c r="X43" s="216">
        <v>34.1</v>
      </c>
      <c r="Y43" s="216">
        <v>0</v>
      </c>
      <c r="Z43" s="216">
        <v>33.92</v>
      </c>
      <c r="AA43" s="216">
        <v>9.6</v>
      </c>
      <c r="AB43" s="216">
        <v>0</v>
      </c>
      <c r="AC43" s="216">
        <v>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23.75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79.81</v>
      </c>
      <c r="L44" s="216">
        <v>23.04</v>
      </c>
      <c r="M44" s="216">
        <v>0</v>
      </c>
      <c r="N44" s="216">
        <v>28.8</v>
      </c>
      <c r="O44" s="216">
        <v>48.36</v>
      </c>
      <c r="P44" s="216">
        <v>48.53</v>
      </c>
      <c r="Q44" s="216">
        <v>0</v>
      </c>
      <c r="R44" s="216">
        <v>4.8</v>
      </c>
      <c r="S44" s="216">
        <v>2.82</v>
      </c>
      <c r="T44" s="216">
        <v>0</v>
      </c>
      <c r="U44" s="216">
        <v>182.52</v>
      </c>
      <c r="V44" s="216">
        <v>4.03</v>
      </c>
      <c r="W44" s="216">
        <v>11.32</v>
      </c>
      <c r="X44" s="216">
        <v>34.1</v>
      </c>
      <c r="Y44" s="216">
        <v>0</v>
      </c>
      <c r="Z44" s="216">
        <v>33.92</v>
      </c>
      <c r="AA44" s="216">
        <v>9.6</v>
      </c>
      <c r="AB44" s="216">
        <v>0</v>
      </c>
      <c r="AC44" s="216">
        <v>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23.75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79.81</v>
      </c>
      <c r="L45" s="216">
        <v>23.04</v>
      </c>
      <c r="M45" s="216">
        <v>0</v>
      </c>
      <c r="N45" s="216">
        <v>28.8</v>
      </c>
      <c r="O45" s="216">
        <v>48.36</v>
      </c>
      <c r="P45" s="216">
        <v>48.53</v>
      </c>
      <c r="Q45" s="216">
        <v>0</v>
      </c>
      <c r="R45" s="216">
        <v>4.8</v>
      </c>
      <c r="S45" s="216">
        <v>2.82</v>
      </c>
      <c r="T45" s="216">
        <v>0</v>
      </c>
      <c r="U45" s="216">
        <v>182.52</v>
      </c>
      <c r="V45" s="216">
        <v>4.28</v>
      </c>
      <c r="W45" s="216">
        <v>11.32</v>
      </c>
      <c r="X45" s="216">
        <v>34.1</v>
      </c>
      <c r="Y45" s="216">
        <v>0</v>
      </c>
      <c r="Z45" s="216">
        <v>33.92</v>
      </c>
      <c r="AA45" s="216">
        <v>9.6</v>
      </c>
      <c r="AB45" s="216">
        <v>0</v>
      </c>
      <c r="AC45" s="216">
        <v>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23.75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79.81</v>
      </c>
      <c r="L46" s="216">
        <v>23.04</v>
      </c>
      <c r="M46" s="216">
        <v>0</v>
      </c>
      <c r="N46" s="216">
        <v>28.8</v>
      </c>
      <c r="O46" s="216">
        <v>48.36</v>
      </c>
      <c r="P46" s="216">
        <v>48.53</v>
      </c>
      <c r="Q46" s="216">
        <v>0</v>
      </c>
      <c r="R46" s="216">
        <v>4.8</v>
      </c>
      <c r="S46" s="216">
        <v>2.82</v>
      </c>
      <c r="T46" s="216">
        <v>0</v>
      </c>
      <c r="U46" s="216">
        <v>182.52</v>
      </c>
      <c r="V46" s="216">
        <v>4.3899999999999997</v>
      </c>
      <c r="W46" s="216">
        <v>11.32</v>
      </c>
      <c r="X46" s="216">
        <v>34.1</v>
      </c>
      <c r="Y46" s="216">
        <v>0</v>
      </c>
      <c r="Z46" s="216">
        <v>33.92</v>
      </c>
      <c r="AA46" s="216">
        <v>9.6</v>
      </c>
      <c r="AB46" s="216">
        <v>0</v>
      </c>
      <c r="AC46" s="216">
        <v>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23.75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85.23</v>
      </c>
      <c r="L47" s="216">
        <v>23.04</v>
      </c>
      <c r="M47" s="216">
        <v>0</v>
      </c>
      <c r="N47" s="216">
        <v>28.8</v>
      </c>
      <c r="O47" s="216">
        <v>48.36</v>
      </c>
      <c r="P47" s="216">
        <v>56</v>
      </c>
      <c r="Q47" s="216">
        <v>0</v>
      </c>
      <c r="R47" s="216">
        <v>4.8</v>
      </c>
      <c r="S47" s="216">
        <v>3.29</v>
      </c>
      <c r="T47" s="216">
        <v>0</v>
      </c>
      <c r="U47" s="216">
        <v>182.52</v>
      </c>
      <c r="V47" s="216">
        <v>4.0199999999999996</v>
      </c>
      <c r="W47" s="216">
        <v>11.3</v>
      </c>
      <c r="X47" s="216">
        <v>34.04</v>
      </c>
      <c r="Y47" s="216">
        <v>0</v>
      </c>
      <c r="Z47" s="216">
        <v>33.9</v>
      </c>
      <c r="AA47" s="216">
        <v>9.6</v>
      </c>
      <c r="AB47" s="216">
        <v>0</v>
      </c>
      <c r="AC47" s="216">
        <v>7.96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23.75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85.23</v>
      </c>
      <c r="L48" s="216">
        <v>23.04</v>
      </c>
      <c r="M48" s="216">
        <v>0</v>
      </c>
      <c r="N48" s="216">
        <v>28.8</v>
      </c>
      <c r="O48" s="216">
        <v>48.36</v>
      </c>
      <c r="P48" s="216">
        <v>57.44</v>
      </c>
      <c r="Q48" s="216">
        <v>0</v>
      </c>
      <c r="R48" s="216">
        <v>4.8</v>
      </c>
      <c r="S48" s="216">
        <v>3.29</v>
      </c>
      <c r="T48" s="216">
        <v>0</v>
      </c>
      <c r="U48" s="216">
        <v>182.52</v>
      </c>
      <c r="V48" s="216">
        <v>4.0199999999999996</v>
      </c>
      <c r="W48" s="216">
        <v>11.3</v>
      </c>
      <c r="X48" s="216">
        <v>34.04</v>
      </c>
      <c r="Y48" s="216">
        <v>0</v>
      </c>
      <c r="Z48" s="216">
        <v>33.9</v>
      </c>
      <c r="AA48" s="216">
        <v>9.6</v>
      </c>
      <c r="AB48" s="216">
        <v>0</v>
      </c>
      <c r="AC48" s="216">
        <v>7.96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23.75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85.23</v>
      </c>
      <c r="L49" s="216">
        <v>23.04</v>
      </c>
      <c r="M49" s="216">
        <v>0</v>
      </c>
      <c r="N49" s="216">
        <v>28.8</v>
      </c>
      <c r="O49" s="216">
        <v>48.36</v>
      </c>
      <c r="P49" s="216">
        <v>57.44</v>
      </c>
      <c r="Q49" s="216">
        <v>0</v>
      </c>
      <c r="R49" s="216">
        <v>4.8</v>
      </c>
      <c r="S49" s="216">
        <v>3.14</v>
      </c>
      <c r="T49" s="216">
        <v>0</v>
      </c>
      <c r="U49" s="216">
        <v>182.52</v>
      </c>
      <c r="V49" s="216">
        <v>4.0199999999999996</v>
      </c>
      <c r="W49" s="216">
        <v>4.99</v>
      </c>
      <c r="X49" s="216">
        <v>17.97</v>
      </c>
      <c r="Y49" s="216">
        <v>0</v>
      </c>
      <c r="Z49" s="216">
        <v>33.9</v>
      </c>
      <c r="AA49" s="216">
        <v>9.6</v>
      </c>
      <c r="AB49" s="216">
        <v>0</v>
      </c>
      <c r="AC49" s="216">
        <v>7.96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23.75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85.23</v>
      </c>
      <c r="L50" s="216">
        <v>23.04</v>
      </c>
      <c r="M50" s="216">
        <v>0</v>
      </c>
      <c r="N50" s="216">
        <v>28.8</v>
      </c>
      <c r="O50" s="216">
        <v>48.36</v>
      </c>
      <c r="P50" s="216">
        <v>57.44</v>
      </c>
      <c r="Q50" s="216">
        <v>0</v>
      </c>
      <c r="R50" s="216">
        <v>4.8</v>
      </c>
      <c r="S50" s="216">
        <v>3.14</v>
      </c>
      <c r="T50" s="216">
        <v>0</v>
      </c>
      <c r="U50" s="216">
        <v>182.52</v>
      </c>
      <c r="V50" s="216">
        <v>4.0199999999999996</v>
      </c>
      <c r="W50" s="216">
        <v>4.99</v>
      </c>
      <c r="X50" s="216">
        <v>17.97</v>
      </c>
      <c r="Y50" s="216">
        <v>0</v>
      </c>
      <c r="Z50" s="216">
        <v>33.9</v>
      </c>
      <c r="AA50" s="216">
        <v>9.6</v>
      </c>
      <c r="AB50" s="216">
        <v>0</v>
      </c>
      <c r="AC50" s="216">
        <v>7.96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23.75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85.23</v>
      </c>
      <c r="L51" s="216">
        <v>23.04</v>
      </c>
      <c r="M51" s="216">
        <v>0</v>
      </c>
      <c r="N51" s="216">
        <v>28.8</v>
      </c>
      <c r="O51" s="216">
        <v>48.36</v>
      </c>
      <c r="P51" s="216">
        <v>57.44</v>
      </c>
      <c r="Q51" s="216">
        <v>0</v>
      </c>
      <c r="R51" s="216">
        <v>4.8</v>
      </c>
      <c r="S51" s="216">
        <v>3.14</v>
      </c>
      <c r="T51" s="216">
        <v>0</v>
      </c>
      <c r="U51" s="216">
        <v>182.52</v>
      </c>
      <c r="V51" s="216">
        <v>0</v>
      </c>
      <c r="W51" s="216">
        <v>4.99</v>
      </c>
      <c r="X51" s="216">
        <v>29.95</v>
      </c>
      <c r="Y51" s="216">
        <v>0</v>
      </c>
      <c r="Z51" s="216">
        <v>15.97</v>
      </c>
      <c r="AA51" s="216">
        <v>9.6</v>
      </c>
      <c r="AB51" s="216">
        <v>0</v>
      </c>
      <c r="AC51" s="216">
        <v>7.96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23.75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85.23</v>
      </c>
      <c r="L52" s="216">
        <v>23.04</v>
      </c>
      <c r="M52" s="216">
        <v>0</v>
      </c>
      <c r="N52" s="216">
        <v>28.8</v>
      </c>
      <c r="O52" s="216">
        <v>48.36</v>
      </c>
      <c r="P52" s="216">
        <v>57.44</v>
      </c>
      <c r="Q52" s="216">
        <v>0</v>
      </c>
      <c r="R52" s="216">
        <v>4.8</v>
      </c>
      <c r="S52" s="216">
        <v>3.14</v>
      </c>
      <c r="T52" s="216">
        <v>0</v>
      </c>
      <c r="U52" s="216">
        <v>182.52</v>
      </c>
      <c r="V52" s="216">
        <v>0</v>
      </c>
      <c r="W52" s="216">
        <v>4.99</v>
      </c>
      <c r="X52" s="216">
        <v>29.95</v>
      </c>
      <c r="Y52" s="216">
        <v>0</v>
      </c>
      <c r="Z52" s="216">
        <v>15.97</v>
      </c>
      <c r="AA52" s="216">
        <v>9.6</v>
      </c>
      <c r="AB52" s="216">
        <v>0</v>
      </c>
      <c r="AC52" s="216">
        <v>7.96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23.75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85.23</v>
      </c>
      <c r="L53" s="216">
        <v>23.04</v>
      </c>
      <c r="M53" s="216">
        <v>0</v>
      </c>
      <c r="N53" s="216">
        <v>28.8</v>
      </c>
      <c r="O53" s="216">
        <v>48.36</v>
      </c>
      <c r="P53" s="216">
        <v>57.44</v>
      </c>
      <c r="Q53" s="216">
        <v>0</v>
      </c>
      <c r="R53" s="216">
        <v>4.8</v>
      </c>
      <c r="S53" s="216">
        <v>3.14</v>
      </c>
      <c r="T53" s="216">
        <v>0</v>
      </c>
      <c r="U53" s="216">
        <v>182.52</v>
      </c>
      <c r="V53" s="216">
        <v>0</v>
      </c>
      <c r="W53" s="216">
        <v>4.99</v>
      </c>
      <c r="X53" s="216">
        <v>29.95</v>
      </c>
      <c r="Y53" s="216">
        <v>0</v>
      </c>
      <c r="Z53" s="216">
        <v>15.97</v>
      </c>
      <c r="AA53" s="216">
        <v>9.6</v>
      </c>
      <c r="AB53" s="216">
        <v>0</v>
      </c>
      <c r="AC53" s="216">
        <v>7.96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23.75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85.23</v>
      </c>
      <c r="L54" s="216">
        <v>23.04</v>
      </c>
      <c r="M54" s="216">
        <v>0</v>
      </c>
      <c r="N54" s="216">
        <v>28.8</v>
      </c>
      <c r="O54" s="216">
        <v>48.36</v>
      </c>
      <c r="P54" s="216">
        <v>57.44</v>
      </c>
      <c r="Q54" s="216">
        <v>0</v>
      </c>
      <c r="R54" s="216">
        <v>4.8</v>
      </c>
      <c r="S54" s="216">
        <v>3.14</v>
      </c>
      <c r="T54" s="216">
        <v>0</v>
      </c>
      <c r="U54" s="216">
        <v>182.52</v>
      </c>
      <c r="V54" s="216">
        <v>0</v>
      </c>
      <c r="W54" s="216">
        <v>4.99</v>
      </c>
      <c r="X54" s="216">
        <v>29.95</v>
      </c>
      <c r="Y54" s="216">
        <v>0</v>
      </c>
      <c r="Z54" s="216">
        <v>15.97</v>
      </c>
      <c r="AA54" s="216">
        <v>9.6</v>
      </c>
      <c r="AB54" s="216">
        <v>0</v>
      </c>
      <c r="AC54" s="216">
        <v>7.96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23.75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85.23</v>
      </c>
      <c r="L55" s="216">
        <v>23.04</v>
      </c>
      <c r="M55" s="216">
        <v>0</v>
      </c>
      <c r="N55" s="216">
        <v>28.8</v>
      </c>
      <c r="O55" s="216">
        <v>48.36</v>
      </c>
      <c r="P55" s="216">
        <v>57.44</v>
      </c>
      <c r="Q55" s="216">
        <v>0</v>
      </c>
      <c r="R55" s="216">
        <v>4.8</v>
      </c>
      <c r="S55" s="216">
        <v>3.14</v>
      </c>
      <c r="T55" s="216">
        <v>0</v>
      </c>
      <c r="U55" s="216">
        <v>182.52</v>
      </c>
      <c r="V55" s="216">
        <v>0</v>
      </c>
      <c r="W55" s="216">
        <v>4.99</v>
      </c>
      <c r="X55" s="216">
        <v>29.95</v>
      </c>
      <c r="Y55" s="216">
        <v>0</v>
      </c>
      <c r="Z55" s="216">
        <v>15.97</v>
      </c>
      <c r="AA55" s="216">
        <v>9.6</v>
      </c>
      <c r="AB55" s="216">
        <v>0</v>
      </c>
      <c r="AC55" s="216">
        <v>7.96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23.75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85.23</v>
      </c>
      <c r="L56" s="216">
        <v>23.04</v>
      </c>
      <c r="M56" s="216">
        <v>0</v>
      </c>
      <c r="N56" s="216">
        <v>28.8</v>
      </c>
      <c r="O56" s="216">
        <v>48.36</v>
      </c>
      <c r="P56" s="216">
        <v>57.44</v>
      </c>
      <c r="Q56" s="216">
        <v>0</v>
      </c>
      <c r="R56" s="216">
        <v>4.8</v>
      </c>
      <c r="S56" s="216">
        <v>3.14</v>
      </c>
      <c r="T56" s="216">
        <v>0</v>
      </c>
      <c r="U56" s="216">
        <v>182.52</v>
      </c>
      <c r="V56" s="216">
        <v>0</v>
      </c>
      <c r="W56" s="216">
        <v>4.99</v>
      </c>
      <c r="X56" s="216">
        <v>29.95</v>
      </c>
      <c r="Y56" s="216">
        <v>0</v>
      </c>
      <c r="Z56" s="216">
        <v>15.97</v>
      </c>
      <c r="AA56" s="216">
        <v>9.6</v>
      </c>
      <c r="AB56" s="216">
        <v>0</v>
      </c>
      <c r="AC56" s="216">
        <v>7.96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23.75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85.23</v>
      </c>
      <c r="L57" s="216">
        <v>23.04</v>
      </c>
      <c r="M57" s="216">
        <v>0</v>
      </c>
      <c r="N57" s="216">
        <v>28.8</v>
      </c>
      <c r="O57" s="216">
        <v>48.36</v>
      </c>
      <c r="P57" s="216">
        <v>57.44</v>
      </c>
      <c r="Q57" s="216">
        <v>0</v>
      </c>
      <c r="R57" s="216">
        <v>4.8</v>
      </c>
      <c r="S57" s="216">
        <v>3.14</v>
      </c>
      <c r="T57" s="216">
        <v>0</v>
      </c>
      <c r="U57" s="216">
        <v>182.52</v>
      </c>
      <c r="V57" s="216">
        <v>0</v>
      </c>
      <c r="W57" s="216">
        <v>4.99</v>
      </c>
      <c r="X57" s="216">
        <v>29.95</v>
      </c>
      <c r="Y57" s="216">
        <v>0</v>
      </c>
      <c r="Z57" s="216">
        <v>15.97</v>
      </c>
      <c r="AA57" s="216">
        <v>9.6</v>
      </c>
      <c r="AB57" s="216">
        <v>0</v>
      </c>
      <c r="AC57" s="216">
        <v>7.96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23.75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85.22</v>
      </c>
      <c r="L58" s="216">
        <v>23.04</v>
      </c>
      <c r="M58" s="216">
        <v>0</v>
      </c>
      <c r="N58" s="216">
        <v>28.8</v>
      </c>
      <c r="O58" s="216">
        <v>48.36</v>
      </c>
      <c r="P58" s="216">
        <v>57.44</v>
      </c>
      <c r="Q58" s="216">
        <v>0</v>
      </c>
      <c r="R58" s="216">
        <v>4.8</v>
      </c>
      <c r="S58" s="216">
        <v>3.14</v>
      </c>
      <c r="T58" s="216">
        <v>0</v>
      </c>
      <c r="U58" s="216">
        <v>182.52</v>
      </c>
      <c r="V58" s="216">
        <v>0</v>
      </c>
      <c r="W58" s="216">
        <v>4.99</v>
      </c>
      <c r="X58" s="216">
        <v>29.95</v>
      </c>
      <c r="Y58" s="216">
        <v>0</v>
      </c>
      <c r="Z58" s="216">
        <v>15.97</v>
      </c>
      <c r="AA58" s="216">
        <v>9.6</v>
      </c>
      <c r="AB58" s="216">
        <v>0</v>
      </c>
      <c r="AC58" s="216">
        <v>7.96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23.75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85.22</v>
      </c>
      <c r="L59" s="216">
        <v>23.04</v>
      </c>
      <c r="M59" s="216">
        <v>0</v>
      </c>
      <c r="N59" s="216">
        <v>28.8</v>
      </c>
      <c r="O59" s="216">
        <v>48.36</v>
      </c>
      <c r="P59" s="216">
        <v>57.44</v>
      </c>
      <c r="Q59" s="216">
        <v>0</v>
      </c>
      <c r="R59" s="216">
        <v>4.8</v>
      </c>
      <c r="S59" s="216">
        <v>3.14</v>
      </c>
      <c r="T59" s="216">
        <v>0</v>
      </c>
      <c r="U59" s="216">
        <v>182.52</v>
      </c>
      <c r="V59" s="216">
        <v>0</v>
      </c>
      <c r="W59" s="216">
        <v>4.5999999999999996</v>
      </c>
      <c r="X59" s="216">
        <v>29.95</v>
      </c>
      <c r="Y59" s="216">
        <v>0</v>
      </c>
      <c r="Z59" s="216">
        <v>15.64</v>
      </c>
      <c r="AA59" s="216">
        <v>9.6</v>
      </c>
      <c r="AB59" s="216">
        <v>0</v>
      </c>
      <c r="AC59" s="216">
        <v>7.73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23.75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85.22</v>
      </c>
      <c r="L60" s="216">
        <v>23.04</v>
      </c>
      <c r="M60" s="216">
        <v>0</v>
      </c>
      <c r="N60" s="216">
        <v>28.8</v>
      </c>
      <c r="O60" s="216">
        <v>48.36</v>
      </c>
      <c r="P60" s="216">
        <v>57.44</v>
      </c>
      <c r="Q60" s="216">
        <v>0</v>
      </c>
      <c r="R60" s="216">
        <v>4.8</v>
      </c>
      <c r="S60" s="216">
        <v>3.14</v>
      </c>
      <c r="T60" s="216">
        <v>0</v>
      </c>
      <c r="U60" s="216">
        <v>182.52</v>
      </c>
      <c r="V60" s="216">
        <v>0</v>
      </c>
      <c r="W60" s="216">
        <v>4.5999999999999996</v>
      </c>
      <c r="X60" s="216">
        <v>29.95</v>
      </c>
      <c r="Y60" s="216">
        <v>0</v>
      </c>
      <c r="Z60" s="216">
        <v>15.64</v>
      </c>
      <c r="AA60" s="216">
        <v>9.6</v>
      </c>
      <c r="AB60" s="216">
        <v>0</v>
      </c>
      <c r="AC60" s="216">
        <v>7.73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23.75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88.64</v>
      </c>
      <c r="L61" s="216">
        <v>23.04</v>
      </c>
      <c r="M61" s="216">
        <v>0</v>
      </c>
      <c r="N61" s="216">
        <v>28.8</v>
      </c>
      <c r="O61" s="216">
        <v>48.36</v>
      </c>
      <c r="P61" s="216">
        <v>57.44</v>
      </c>
      <c r="Q61" s="216">
        <v>0</v>
      </c>
      <c r="R61" s="216">
        <v>4.8</v>
      </c>
      <c r="S61" s="216">
        <v>3.27</v>
      </c>
      <c r="T61" s="216">
        <v>0</v>
      </c>
      <c r="U61" s="216">
        <v>182.52</v>
      </c>
      <c r="V61" s="216">
        <v>0</v>
      </c>
      <c r="W61" s="216">
        <v>4.59</v>
      </c>
      <c r="X61" s="216">
        <v>29.95</v>
      </c>
      <c r="Y61" s="216">
        <v>0</v>
      </c>
      <c r="Z61" s="216">
        <v>15.62</v>
      </c>
      <c r="AA61" s="216">
        <v>9.59</v>
      </c>
      <c r="AB61" s="216">
        <v>0</v>
      </c>
      <c r="AC61" s="216">
        <v>7.73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23.75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88.64</v>
      </c>
      <c r="L62" s="216">
        <v>23.04</v>
      </c>
      <c r="M62" s="216">
        <v>0</v>
      </c>
      <c r="N62" s="216">
        <v>28.8</v>
      </c>
      <c r="O62" s="216">
        <v>48.36</v>
      </c>
      <c r="P62" s="216">
        <v>57.44</v>
      </c>
      <c r="Q62" s="216">
        <v>0</v>
      </c>
      <c r="R62" s="216">
        <v>4.8</v>
      </c>
      <c r="S62" s="216">
        <v>3.27</v>
      </c>
      <c r="T62" s="216">
        <v>0</v>
      </c>
      <c r="U62" s="216">
        <v>182.52</v>
      </c>
      <c r="V62" s="216">
        <v>0</v>
      </c>
      <c r="W62" s="216">
        <v>4.59</v>
      </c>
      <c r="X62" s="216">
        <v>29.95</v>
      </c>
      <c r="Y62" s="216">
        <v>0</v>
      </c>
      <c r="Z62" s="216">
        <v>15.62</v>
      </c>
      <c r="AA62" s="216">
        <v>9.59</v>
      </c>
      <c r="AB62" s="216">
        <v>0</v>
      </c>
      <c r="AC62" s="216">
        <v>7.73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23.75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88.64</v>
      </c>
      <c r="L63" s="216">
        <v>23.04</v>
      </c>
      <c r="M63" s="216">
        <v>0</v>
      </c>
      <c r="N63" s="216">
        <v>28.8</v>
      </c>
      <c r="O63" s="216">
        <v>48.36</v>
      </c>
      <c r="P63" s="216">
        <v>57.44</v>
      </c>
      <c r="Q63" s="216">
        <v>0</v>
      </c>
      <c r="R63" s="216">
        <v>4.8</v>
      </c>
      <c r="S63" s="216">
        <v>3.14</v>
      </c>
      <c r="T63" s="216">
        <v>0</v>
      </c>
      <c r="U63" s="216">
        <v>182.52</v>
      </c>
      <c r="V63" s="216">
        <v>0</v>
      </c>
      <c r="W63" s="216">
        <v>4.59</v>
      </c>
      <c r="X63" s="216">
        <v>34.04</v>
      </c>
      <c r="Y63" s="216">
        <v>0</v>
      </c>
      <c r="Z63" s="216">
        <v>15.62</v>
      </c>
      <c r="AA63" s="216">
        <v>9.59</v>
      </c>
      <c r="AB63" s="216">
        <v>0</v>
      </c>
      <c r="AC63" s="216">
        <v>7.73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23.75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88.64</v>
      </c>
      <c r="L64" s="216">
        <v>23.04</v>
      </c>
      <c r="M64" s="216">
        <v>0</v>
      </c>
      <c r="N64" s="216">
        <v>28.8</v>
      </c>
      <c r="O64" s="216">
        <v>48.36</v>
      </c>
      <c r="P64" s="216">
        <v>57.44</v>
      </c>
      <c r="Q64" s="216">
        <v>0</v>
      </c>
      <c r="R64" s="216">
        <v>4.8</v>
      </c>
      <c r="S64" s="216">
        <v>3.14</v>
      </c>
      <c r="T64" s="216">
        <v>0</v>
      </c>
      <c r="U64" s="216">
        <v>182.52</v>
      </c>
      <c r="V64" s="216">
        <v>0</v>
      </c>
      <c r="W64" s="216">
        <v>4.78</v>
      </c>
      <c r="X64" s="216">
        <v>34.04</v>
      </c>
      <c r="Y64" s="216">
        <v>0</v>
      </c>
      <c r="Z64" s="216">
        <v>15.62</v>
      </c>
      <c r="AA64" s="216">
        <v>9.59</v>
      </c>
      <c r="AB64" s="216">
        <v>0</v>
      </c>
      <c r="AC64" s="216">
        <v>7.73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23.75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88.64</v>
      </c>
      <c r="L65" s="216">
        <v>23.04</v>
      </c>
      <c r="M65" s="216">
        <v>0</v>
      </c>
      <c r="N65" s="216">
        <v>28.8</v>
      </c>
      <c r="O65" s="216">
        <v>48.36</v>
      </c>
      <c r="P65" s="216">
        <v>57.44</v>
      </c>
      <c r="Q65" s="216">
        <v>0</v>
      </c>
      <c r="R65" s="216">
        <v>4.8</v>
      </c>
      <c r="S65" s="216">
        <v>3.14</v>
      </c>
      <c r="T65" s="216">
        <v>0</v>
      </c>
      <c r="U65" s="216">
        <v>182.52</v>
      </c>
      <c r="V65" s="216">
        <v>4.0199999999999996</v>
      </c>
      <c r="W65" s="216">
        <v>3.38</v>
      </c>
      <c r="X65" s="216">
        <v>33.78</v>
      </c>
      <c r="Y65" s="216">
        <v>0</v>
      </c>
      <c r="Z65" s="216">
        <v>15.97</v>
      </c>
      <c r="AA65" s="216">
        <v>9.58</v>
      </c>
      <c r="AB65" s="216">
        <v>0</v>
      </c>
      <c r="AC65" s="216">
        <v>7.73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23.75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88.64</v>
      </c>
      <c r="L66" s="216">
        <v>23.04</v>
      </c>
      <c r="M66" s="216">
        <v>0</v>
      </c>
      <c r="N66" s="216">
        <v>28.8</v>
      </c>
      <c r="O66" s="216">
        <v>48.36</v>
      </c>
      <c r="P66" s="216">
        <v>57.44</v>
      </c>
      <c r="Q66" s="216">
        <v>0</v>
      </c>
      <c r="R66" s="216">
        <v>4.8</v>
      </c>
      <c r="S66" s="216">
        <v>3.14</v>
      </c>
      <c r="T66" s="216">
        <v>0</v>
      </c>
      <c r="U66" s="216">
        <v>182.52</v>
      </c>
      <c r="V66" s="216">
        <v>4.0199999999999996</v>
      </c>
      <c r="W66" s="216">
        <v>4.9400000000000004</v>
      </c>
      <c r="X66" s="216">
        <v>33.79</v>
      </c>
      <c r="Y66" s="216">
        <v>0</v>
      </c>
      <c r="Z66" s="216">
        <v>15.97</v>
      </c>
      <c r="AA66" s="216">
        <v>9.58</v>
      </c>
      <c r="AB66" s="216">
        <v>0</v>
      </c>
      <c r="AC66" s="216">
        <v>7.73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23.75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79.67</v>
      </c>
      <c r="L67" s="216">
        <v>23.04</v>
      </c>
      <c r="M67" s="216">
        <v>0</v>
      </c>
      <c r="N67" s="216">
        <v>28.8</v>
      </c>
      <c r="O67" s="216">
        <v>48.36</v>
      </c>
      <c r="P67" s="216">
        <v>57.44</v>
      </c>
      <c r="Q67" s="216">
        <v>0</v>
      </c>
      <c r="R67" s="216">
        <v>4.8</v>
      </c>
      <c r="S67" s="216">
        <v>2.5099999999999998</v>
      </c>
      <c r="T67" s="216">
        <v>0</v>
      </c>
      <c r="U67" s="216">
        <v>182.52</v>
      </c>
      <c r="V67" s="216">
        <v>4.0199999999999996</v>
      </c>
      <c r="W67" s="216">
        <v>4.99</v>
      </c>
      <c r="X67" s="216">
        <v>33.79</v>
      </c>
      <c r="Y67" s="216">
        <v>0</v>
      </c>
      <c r="Z67" s="216">
        <v>15.97</v>
      </c>
      <c r="AA67" s="216">
        <v>9.58</v>
      </c>
      <c r="AB67" s="216">
        <v>0</v>
      </c>
      <c r="AC67" s="216">
        <v>7.73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23.75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79.67</v>
      </c>
      <c r="L68" s="216">
        <v>23.04</v>
      </c>
      <c r="M68" s="216">
        <v>0</v>
      </c>
      <c r="N68" s="216">
        <v>28.8</v>
      </c>
      <c r="O68" s="216">
        <v>48.36</v>
      </c>
      <c r="P68" s="216">
        <v>57.44</v>
      </c>
      <c r="Q68" s="216">
        <v>0</v>
      </c>
      <c r="R68" s="216">
        <v>4.8</v>
      </c>
      <c r="S68" s="216">
        <v>2.5099999999999998</v>
      </c>
      <c r="T68" s="216">
        <v>0</v>
      </c>
      <c r="U68" s="216">
        <v>182.52</v>
      </c>
      <c r="V68" s="216">
        <v>4.0199999999999996</v>
      </c>
      <c r="W68" s="216">
        <v>4.99</v>
      </c>
      <c r="X68" s="216">
        <v>33.79</v>
      </c>
      <c r="Y68" s="216">
        <v>0</v>
      </c>
      <c r="Z68" s="216">
        <v>15.97</v>
      </c>
      <c r="AA68" s="216">
        <v>9.58</v>
      </c>
      <c r="AB68" s="216">
        <v>0</v>
      </c>
      <c r="AC68" s="216">
        <v>7.73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23.75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158.41</v>
      </c>
      <c r="L69" s="216">
        <v>43.34</v>
      </c>
      <c r="M69" s="216">
        <v>0</v>
      </c>
      <c r="N69" s="216">
        <v>28.8</v>
      </c>
      <c r="O69" s="216">
        <v>48.36</v>
      </c>
      <c r="P69" s="216">
        <v>57.44</v>
      </c>
      <c r="Q69" s="216">
        <v>0</v>
      </c>
      <c r="R69" s="216">
        <v>10.08</v>
      </c>
      <c r="S69" s="216">
        <v>6.04</v>
      </c>
      <c r="T69" s="216">
        <v>0</v>
      </c>
      <c r="U69" s="216">
        <v>182.52</v>
      </c>
      <c r="V69" s="216">
        <v>4.0199999999999996</v>
      </c>
      <c r="W69" s="216">
        <v>11.28</v>
      </c>
      <c r="X69" s="216">
        <v>33.79</v>
      </c>
      <c r="Y69" s="216">
        <v>0</v>
      </c>
      <c r="Z69" s="216">
        <v>33.83</v>
      </c>
      <c r="AA69" s="216">
        <v>9.56</v>
      </c>
      <c r="AB69" s="216">
        <v>0</v>
      </c>
      <c r="AC69" s="216">
        <v>7.73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23.75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158.41</v>
      </c>
      <c r="L70" s="216">
        <v>43.34</v>
      </c>
      <c r="M70" s="216">
        <v>0</v>
      </c>
      <c r="N70" s="216">
        <v>28.8</v>
      </c>
      <c r="O70" s="216">
        <v>48.36</v>
      </c>
      <c r="P70" s="216">
        <v>57.44</v>
      </c>
      <c r="Q70" s="216">
        <v>0</v>
      </c>
      <c r="R70" s="216">
        <v>10.08</v>
      </c>
      <c r="S70" s="216">
        <v>6.04</v>
      </c>
      <c r="T70" s="216">
        <v>0</v>
      </c>
      <c r="U70" s="216">
        <v>182.52</v>
      </c>
      <c r="V70" s="216">
        <v>4.0199999999999996</v>
      </c>
      <c r="W70" s="216">
        <v>11.28</v>
      </c>
      <c r="X70" s="216">
        <v>33.79</v>
      </c>
      <c r="Y70" s="216">
        <v>0</v>
      </c>
      <c r="Z70" s="216">
        <v>33.83</v>
      </c>
      <c r="AA70" s="216">
        <v>9.56</v>
      </c>
      <c r="AB70" s="216">
        <v>0</v>
      </c>
      <c r="AC70" s="216">
        <v>18.86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23.75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158.41</v>
      </c>
      <c r="L71" s="216">
        <v>43.34</v>
      </c>
      <c r="M71" s="216">
        <v>0</v>
      </c>
      <c r="N71" s="216">
        <v>28.8</v>
      </c>
      <c r="O71" s="216">
        <v>48.36</v>
      </c>
      <c r="P71" s="216">
        <v>57.44</v>
      </c>
      <c r="Q71" s="216">
        <v>0</v>
      </c>
      <c r="R71" s="216">
        <v>10.34</v>
      </c>
      <c r="S71" s="216">
        <v>6.05</v>
      </c>
      <c r="T71" s="216">
        <v>0</v>
      </c>
      <c r="U71" s="216">
        <v>182.52</v>
      </c>
      <c r="V71" s="216">
        <v>4.0199999999999996</v>
      </c>
      <c r="W71" s="216">
        <v>10.48</v>
      </c>
      <c r="X71" s="216">
        <v>26.33</v>
      </c>
      <c r="Y71" s="216">
        <v>0</v>
      </c>
      <c r="Z71" s="216">
        <v>33.83</v>
      </c>
      <c r="AA71" s="216">
        <v>21.96</v>
      </c>
      <c r="AB71" s="216">
        <v>0</v>
      </c>
      <c r="AC71" s="216">
        <v>7.73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23.75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158.41</v>
      </c>
      <c r="L72" s="216">
        <v>43.34</v>
      </c>
      <c r="M72" s="216">
        <v>0</v>
      </c>
      <c r="N72" s="216">
        <v>28.8</v>
      </c>
      <c r="O72" s="216">
        <v>48.36</v>
      </c>
      <c r="P72" s="216">
        <v>57.44</v>
      </c>
      <c r="Q72" s="216">
        <v>0</v>
      </c>
      <c r="R72" s="216">
        <v>10.34</v>
      </c>
      <c r="S72" s="216">
        <v>6.05</v>
      </c>
      <c r="T72" s="216">
        <v>0</v>
      </c>
      <c r="U72" s="216">
        <v>182.52</v>
      </c>
      <c r="V72" s="216">
        <v>4.0199999999999996</v>
      </c>
      <c r="W72" s="216">
        <v>11.28</v>
      </c>
      <c r="X72" s="216">
        <v>26.33</v>
      </c>
      <c r="Y72" s="216">
        <v>0</v>
      </c>
      <c r="Z72" s="216">
        <v>35.22</v>
      </c>
      <c r="AA72" s="216">
        <v>21.96</v>
      </c>
      <c r="AB72" s="216">
        <v>0</v>
      </c>
      <c r="AC72" s="216">
        <v>7.73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20.75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158.41</v>
      </c>
      <c r="L73" s="216">
        <v>44.35</v>
      </c>
      <c r="M73" s="216">
        <v>0</v>
      </c>
      <c r="N73" s="216">
        <v>28.8</v>
      </c>
      <c r="O73" s="216">
        <v>48.36</v>
      </c>
      <c r="P73" s="216">
        <v>57.44</v>
      </c>
      <c r="Q73" s="216">
        <v>0</v>
      </c>
      <c r="R73" s="216">
        <v>10.34</v>
      </c>
      <c r="S73" s="216">
        <v>6.05</v>
      </c>
      <c r="T73" s="216">
        <v>0</v>
      </c>
      <c r="U73" s="216">
        <v>182.52</v>
      </c>
      <c r="V73" s="216">
        <v>4.0199999999999996</v>
      </c>
      <c r="W73" s="216">
        <v>11.28</v>
      </c>
      <c r="X73" s="216">
        <v>23</v>
      </c>
      <c r="Y73" s="216">
        <v>0</v>
      </c>
      <c r="Z73" s="216">
        <v>32.53</v>
      </c>
      <c r="AA73" s="216">
        <v>21.92</v>
      </c>
      <c r="AB73" s="216">
        <v>0</v>
      </c>
      <c r="AC73" s="216">
        <v>7.73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14.38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158.41</v>
      </c>
      <c r="L74" s="216">
        <v>44.35</v>
      </c>
      <c r="M74" s="216">
        <v>0</v>
      </c>
      <c r="N74" s="216">
        <v>28.8</v>
      </c>
      <c r="O74" s="216">
        <v>48.36</v>
      </c>
      <c r="P74" s="216">
        <v>57.44</v>
      </c>
      <c r="Q74" s="216">
        <v>0</v>
      </c>
      <c r="R74" s="216">
        <v>10.34</v>
      </c>
      <c r="S74" s="216">
        <v>6.05</v>
      </c>
      <c r="T74" s="216">
        <v>0</v>
      </c>
      <c r="U74" s="216">
        <v>182.52</v>
      </c>
      <c r="V74" s="216">
        <v>4.0199999999999996</v>
      </c>
      <c r="W74" s="216">
        <v>11.28</v>
      </c>
      <c r="X74" s="216">
        <v>23</v>
      </c>
      <c r="Y74" s="216">
        <v>0</v>
      </c>
      <c r="Z74" s="216">
        <v>33.81</v>
      </c>
      <c r="AA74" s="216">
        <v>21.92</v>
      </c>
      <c r="AB74" s="216">
        <v>0</v>
      </c>
      <c r="AC74" s="216">
        <v>7.73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7.15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158.41</v>
      </c>
      <c r="L75" s="216">
        <v>44.57</v>
      </c>
      <c r="M75" s="216">
        <v>0</v>
      </c>
      <c r="N75" s="216">
        <v>28.8</v>
      </c>
      <c r="O75" s="216">
        <v>48.36</v>
      </c>
      <c r="P75" s="216">
        <v>57.44</v>
      </c>
      <c r="Q75" s="216">
        <v>0</v>
      </c>
      <c r="R75" s="216">
        <v>10.34</v>
      </c>
      <c r="S75" s="216">
        <v>6.44</v>
      </c>
      <c r="T75" s="216">
        <v>0</v>
      </c>
      <c r="U75" s="216">
        <v>182.52</v>
      </c>
      <c r="V75" s="216">
        <v>4.0199999999999996</v>
      </c>
      <c r="W75" s="216">
        <v>11.28</v>
      </c>
      <c r="X75" s="216">
        <v>23</v>
      </c>
      <c r="Y75" s="216">
        <v>0</v>
      </c>
      <c r="Z75" s="216">
        <v>33.81</v>
      </c>
      <c r="AA75" s="216">
        <v>21.92</v>
      </c>
      <c r="AB75" s="216">
        <v>0</v>
      </c>
      <c r="AC75" s="216">
        <v>7.73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158.41</v>
      </c>
      <c r="L76" s="216">
        <v>44.58</v>
      </c>
      <c r="M76" s="216">
        <v>0</v>
      </c>
      <c r="N76" s="216">
        <v>28.8</v>
      </c>
      <c r="O76" s="216">
        <v>48.36</v>
      </c>
      <c r="P76" s="216">
        <v>57.44</v>
      </c>
      <c r="Q76" s="216">
        <v>0</v>
      </c>
      <c r="R76" s="216">
        <v>10.34</v>
      </c>
      <c r="S76" s="216">
        <v>6.44</v>
      </c>
      <c r="T76" s="216">
        <v>0</v>
      </c>
      <c r="U76" s="216">
        <v>182.52</v>
      </c>
      <c r="V76" s="216">
        <v>4.0199999999999996</v>
      </c>
      <c r="W76" s="216">
        <v>11.28</v>
      </c>
      <c r="X76" s="216">
        <v>23</v>
      </c>
      <c r="Y76" s="216">
        <v>0</v>
      </c>
      <c r="Z76" s="216">
        <v>33.81</v>
      </c>
      <c r="AA76" s="216">
        <v>21.92</v>
      </c>
      <c r="AB76" s="216">
        <v>0</v>
      </c>
      <c r="AC76" s="216">
        <v>7.73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158.41</v>
      </c>
      <c r="L77" s="216">
        <v>44.58</v>
      </c>
      <c r="M77" s="216">
        <v>0</v>
      </c>
      <c r="N77" s="216">
        <v>28.8</v>
      </c>
      <c r="O77" s="216">
        <v>48.36</v>
      </c>
      <c r="P77" s="216">
        <v>57.44</v>
      </c>
      <c r="Q77" s="216">
        <v>0</v>
      </c>
      <c r="R77" s="216">
        <v>10.34</v>
      </c>
      <c r="S77" s="216">
        <v>6.44</v>
      </c>
      <c r="T77" s="216">
        <v>0</v>
      </c>
      <c r="U77" s="216">
        <v>182.52</v>
      </c>
      <c r="V77" s="216">
        <v>4.0199999999999996</v>
      </c>
      <c r="W77" s="216">
        <v>8.4700000000000006</v>
      </c>
      <c r="X77" s="216">
        <v>23</v>
      </c>
      <c r="Y77" s="216">
        <v>0</v>
      </c>
      <c r="Z77" s="216">
        <v>33.81</v>
      </c>
      <c r="AA77" s="216">
        <v>21.92</v>
      </c>
      <c r="AB77" s="216">
        <v>0</v>
      </c>
      <c r="AC77" s="216">
        <v>7.73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158.41</v>
      </c>
      <c r="L78" s="216">
        <v>44.58</v>
      </c>
      <c r="M78" s="216">
        <v>0</v>
      </c>
      <c r="N78" s="216">
        <v>28.8</v>
      </c>
      <c r="O78" s="216">
        <v>48.36</v>
      </c>
      <c r="P78" s="216">
        <v>57.44</v>
      </c>
      <c r="Q78" s="216">
        <v>0</v>
      </c>
      <c r="R78" s="216">
        <v>10.34</v>
      </c>
      <c r="S78" s="216">
        <v>6.44</v>
      </c>
      <c r="T78" s="216">
        <v>0</v>
      </c>
      <c r="U78" s="216">
        <v>182.52</v>
      </c>
      <c r="V78" s="216">
        <v>4.0199999999999996</v>
      </c>
      <c r="W78" s="216">
        <v>8.4700000000000006</v>
      </c>
      <c r="X78" s="216">
        <v>23</v>
      </c>
      <c r="Y78" s="216">
        <v>0</v>
      </c>
      <c r="Z78" s="216">
        <v>33.81</v>
      </c>
      <c r="AA78" s="216">
        <v>21.92</v>
      </c>
      <c r="AB78" s="216">
        <v>0</v>
      </c>
      <c r="AC78" s="216">
        <v>7.73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158.41</v>
      </c>
      <c r="L79" s="216">
        <v>44.58</v>
      </c>
      <c r="M79" s="216">
        <v>0</v>
      </c>
      <c r="N79" s="216">
        <v>28.8</v>
      </c>
      <c r="O79" s="216">
        <v>48.36</v>
      </c>
      <c r="P79" s="216">
        <v>57.44</v>
      </c>
      <c r="Q79" s="216">
        <v>0</v>
      </c>
      <c r="R79" s="216">
        <v>10.34</v>
      </c>
      <c r="S79" s="216">
        <v>6.44</v>
      </c>
      <c r="T79" s="216">
        <v>0</v>
      </c>
      <c r="U79" s="216">
        <v>182.52</v>
      </c>
      <c r="V79" s="216">
        <v>4.0199999999999996</v>
      </c>
      <c r="W79" s="216">
        <v>8.4700000000000006</v>
      </c>
      <c r="X79" s="216">
        <v>23</v>
      </c>
      <c r="Y79" s="216">
        <v>0</v>
      </c>
      <c r="Z79" s="216">
        <v>33.81</v>
      </c>
      <c r="AA79" s="216">
        <v>21.92</v>
      </c>
      <c r="AB79" s="216">
        <v>0</v>
      </c>
      <c r="AC79" s="216">
        <v>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158.41</v>
      </c>
      <c r="L80" s="216">
        <v>44.58</v>
      </c>
      <c r="M80" s="216">
        <v>0</v>
      </c>
      <c r="N80" s="216">
        <v>28.8</v>
      </c>
      <c r="O80" s="216">
        <v>48.36</v>
      </c>
      <c r="P80" s="216">
        <v>57.44</v>
      </c>
      <c r="Q80" s="216">
        <v>0</v>
      </c>
      <c r="R80" s="216">
        <v>10.34</v>
      </c>
      <c r="S80" s="216">
        <v>6.44</v>
      </c>
      <c r="T80" s="216">
        <v>0</v>
      </c>
      <c r="U80" s="216">
        <v>182.52</v>
      </c>
      <c r="V80" s="216">
        <v>4.0199999999999996</v>
      </c>
      <c r="W80" s="216">
        <v>8.4700000000000006</v>
      </c>
      <c r="X80" s="216">
        <v>23</v>
      </c>
      <c r="Y80" s="216">
        <v>0</v>
      </c>
      <c r="Z80" s="216">
        <v>33.83</v>
      </c>
      <c r="AA80" s="216">
        <v>21.92</v>
      </c>
      <c r="AB80" s="216">
        <v>0</v>
      </c>
      <c r="AC80" s="216">
        <v>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158.41</v>
      </c>
      <c r="L81" s="216">
        <v>44.58</v>
      </c>
      <c r="M81" s="216">
        <v>0</v>
      </c>
      <c r="N81" s="216">
        <v>28.8</v>
      </c>
      <c r="O81" s="216">
        <v>48.36</v>
      </c>
      <c r="P81" s="216">
        <v>57.44</v>
      </c>
      <c r="Q81" s="216">
        <v>0</v>
      </c>
      <c r="R81" s="216">
        <v>10.34</v>
      </c>
      <c r="S81" s="216">
        <v>6.44</v>
      </c>
      <c r="T81" s="216">
        <v>0</v>
      </c>
      <c r="U81" s="216">
        <v>182.52</v>
      </c>
      <c r="V81" s="216">
        <v>4.0199999999999996</v>
      </c>
      <c r="W81" s="216">
        <v>8.4700000000000006</v>
      </c>
      <c r="X81" s="216">
        <v>23</v>
      </c>
      <c r="Y81" s="216">
        <v>0</v>
      </c>
      <c r="Z81" s="216">
        <v>33.83</v>
      </c>
      <c r="AA81" s="216">
        <v>21.92</v>
      </c>
      <c r="AB81" s="216">
        <v>0</v>
      </c>
      <c r="AC81" s="216">
        <v>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158.41</v>
      </c>
      <c r="L82" s="216">
        <v>44.58</v>
      </c>
      <c r="M82" s="216">
        <v>0</v>
      </c>
      <c r="N82" s="216">
        <v>28.8</v>
      </c>
      <c r="O82" s="216">
        <v>48.36</v>
      </c>
      <c r="P82" s="216">
        <v>57.44</v>
      </c>
      <c r="Q82" s="216">
        <v>0</v>
      </c>
      <c r="R82" s="216">
        <v>10.34</v>
      </c>
      <c r="S82" s="216">
        <v>6.44</v>
      </c>
      <c r="T82" s="216">
        <v>0</v>
      </c>
      <c r="U82" s="216">
        <v>182.52</v>
      </c>
      <c r="V82" s="216">
        <v>4.0199999999999996</v>
      </c>
      <c r="W82" s="216">
        <v>8.4700000000000006</v>
      </c>
      <c r="X82" s="216">
        <v>23</v>
      </c>
      <c r="Y82" s="216">
        <v>0</v>
      </c>
      <c r="Z82" s="216">
        <v>33.83</v>
      </c>
      <c r="AA82" s="216">
        <v>21.92</v>
      </c>
      <c r="AB82" s="216">
        <v>0</v>
      </c>
      <c r="AC82" s="216">
        <v>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158.41</v>
      </c>
      <c r="L83" s="216">
        <v>44.58</v>
      </c>
      <c r="M83" s="216">
        <v>0</v>
      </c>
      <c r="N83" s="216">
        <v>28.8</v>
      </c>
      <c r="O83" s="216">
        <v>48.36</v>
      </c>
      <c r="P83" s="216">
        <v>57.44</v>
      </c>
      <c r="Q83" s="216">
        <v>0</v>
      </c>
      <c r="R83" s="216">
        <v>10.34</v>
      </c>
      <c r="S83" s="216">
        <v>6.44</v>
      </c>
      <c r="T83" s="216">
        <v>0</v>
      </c>
      <c r="U83" s="216">
        <v>182.52</v>
      </c>
      <c r="V83" s="216">
        <v>4.0199999999999996</v>
      </c>
      <c r="W83" s="216">
        <v>8.4700000000000006</v>
      </c>
      <c r="X83" s="216">
        <v>23</v>
      </c>
      <c r="Y83" s="216">
        <v>0</v>
      </c>
      <c r="Z83" s="216">
        <v>33.83</v>
      </c>
      <c r="AA83" s="216">
        <v>21.92</v>
      </c>
      <c r="AB83" s="216">
        <v>0</v>
      </c>
      <c r="AC83" s="216">
        <v>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158.41</v>
      </c>
      <c r="L84" s="216">
        <v>44.58</v>
      </c>
      <c r="M84" s="216">
        <v>0</v>
      </c>
      <c r="N84" s="216">
        <v>28.8</v>
      </c>
      <c r="O84" s="216">
        <v>48.36</v>
      </c>
      <c r="P84" s="216">
        <v>57.44</v>
      </c>
      <c r="Q84" s="216">
        <v>0</v>
      </c>
      <c r="R84" s="216">
        <v>10.34</v>
      </c>
      <c r="S84" s="216">
        <v>6.44</v>
      </c>
      <c r="T84" s="216">
        <v>0</v>
      </c>
      <c r="U84" s="216">
        <v>182.52</v>
      </c>
      <c r="V84" s="216">
        <v>4.0199999999999996</v>
      </c>
      <c r="W84" s="216">
        <v>8.4700000000000006</v>
      </c>
      <c r="X84" s="216">
        <v>23</v>
      </c>
      <c r="Y84" s="216">
        <v>0</v>
      </c>
      <c r="Z84" s="216">
        <v>33.83</v>
      </c>
      <c r="AA84" s="216">
        <v>21.92</v>
      </c>
      <c r="AB84" s="216">
        <v>0</v>
      </c>
      <c r="AC84" s="216">
        <v>18.059999999999999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158.41</v>
      </c>
      <c r="L85" s="216">
        <v>44.58</v>
      </c>
      <c r="M85" s="216">
        <v>0</v>
      </c>
      <c r="N85" s="216">
        <v>28.8</v>
      </c>
      <c r="O85" s="216">
        <v>48.36</v>
      </c>
      <c r="P85" s="216">
        <v>57.44</v>
      </c>
      <c r="Q85" s="216">
        <v>0</v>
      </c>
      <c r="R85" s="216">
        <v>10.34</v>
      </c>
      <c r="S85" s="216">
        <v>6.44</v>
      </c>
      <c r="T85" s="216">
        <v>0</v>
      </c>
      <c r="U85" s="216">
        <v>182.52</v>
      </c>
      <c r="V85" s="216">
        <v>4.0199999999999996</v>
      </c>
      <c r="W85" s="216">
        <v>8.4700000000000006</v>
      </c>
      <c r="X85" s="216">
        <v>23</v>
      </c>
      <c r="Y85" s="216">
        <v>0</v>
      </c>
      <c r="Z85" s="216">
        <v>33.83</v>
      </c>
      <c r="AA85" s="216">
        <v>21.92</v>
      </c>
      <c r="AB85" s="216">
        <v>0</v>
      </c>
      <c r="AC85" s="216">
        <v>18.059999999999999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158.41</v>
      </c>
      <c r="L86" s="216">
        <v>44.58</v>
      </c>
      <c r="M86" s="216">
        <v>0</v>
      </c>
      <c r="N86" s="216">
        <v>28.8</v>
      </c>
      <c r="O86" s="216">
        <v>48.36</v>
      </c>
      <c r="P86" s="216">
        <v>57.44</v>
      </c>
      <c r="Q86" s="216">
        <v>0</v>
      </c>
      <c r="R86" s="216">
        <v>10.34</v>
      </c>
      <c r="S86" s="216">
        <v>6.44</v>
      </c>
      <c r="T86" s="216">
        <v>0</v>
      </c>
      <c r="U86" s="216">
        <v>182.52</v>
      </c>
      <c r="V86" s="216">
        <v>4.0199999999999996</v>
      </c>
      <c r="W86" s="216">
        <v>8.4700000000000006</v>
      </c>
      <c r="X86" s="216">
        <v>23</v>
      </c>
      <c r="Y86" s="216">
        <v>0</v>
      </c>
      <c r="Z86" s="216">
        <v>33.81</v>
      </c>
      <c r="AA86" s="216">
        <v>21.92</v>
      </c>
      <c r="AB86" s="216">
        <v>0</v>
      </c>
      <c r="AC86" s="216">
        <v>18.059999999999999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158.41</v>
      </c>
      <c r="L87" s="216">
        <v>44.58</v>
      </c>
      <c r="M87" s="216">
        <v>0</v>
      </c>
      <c r="N87" s="216">
        <v>28.8</v>
      </c>
      <c r="O87" s="216">
        <v>48.36</v>
      </c>
      <c r="P87" s="216">
        <v>57.44</v>
      </c>
      <c r="Q87" s="216">
        <v>0</v>
      </c>
      <c r="R87" s="216">
        <v>10.34</v>
      </c>
      <c r="S87" s="216">
        <v>6.44</v>
      </c>
      <c r="T87" s="216">
        <v>0</v>
      </c>
      <c r="U87" s="216">
        <v>182.52</v>
      </c>
      <c r="V87" s="216">
        <v>4.0199999999999996</v>
      </c>
      <c r="W87" s="216">
        <v>8.4700000000000006</v>
      </c>
      <c r="X87" s="216">
        <v>23</v>
      </c>
      <c r="Y87" s="216">
        <v>0</v>
      </c>
      <c r="Z87" s="216">
        <v>33.81</v>
      </c>
      <c r="AA87" s="216">
        <v>21.92</v>
      </c>
      <c r="AB87" s="216">
        <v>0</v>
      </c>
      <c r="AC87" s="216">
        <v>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158.41</v>
      </c>
      <c r="L88" s="216">
        <v>44.58</v>
      </c>
      <c r="M88" s="216">
        <v>0</v>
      </c>
      <c r="N88" s="216">
        <v>28.8</v>
      </c>
      <c r="O88" s="216">
        <v>48.36</v>
      </c>
      <c r="P88" s="216">
        <v>57.44</v>
      </c>
      <c r="Q88" s="216">
        <v>0</v>
      </c>
      <c r="R88" s="216">
        <v>10.34</v>
      </c>
      <c r="S88" s="216">
        <v>6.44</v>
      </c>
      <c r="T88" s="216">
        <v>0</v>
      </c>
      <c r="U88" s="216">
        <v>182.52</v>
      </c>
      <c r="V88" s="216">
        <v>4.0199999999999996</v>
      </c>
      <c r="W88" s="216">
        <v>8.4700000000000006</v>
      </c>
      <c r="X88" s="216">
        <v>23</v>
      </c>
      <c r="Y88" s="216">
        <v>0</v>
      </c>
      <c r="Z88" s="216">
        <v>33.81</v>
      </c>
      <c r="AA88" s="216">
        <v>21.92</v>
      </c>
      <c r="AB88" s="216">
        <v>0</v>
      </c>
      <c r="AC88" s="216">
        <v>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158.41</v>
      </c>
      <c r="L89" s="216">
        <v>44.58</v>
      </c>
      <c r="M89" s="216">
        <v>0</v>
      </c>
      <c r="N89" s="216">
        <v>28.8</v>
      </c>
      <c r="O89" s="216">
        <v>48.36</v>
      </c>
      <c r="P89" s="216">
        <v>57.44</v>
      </c>
      <c r="Q89" s="216">
        <v>0</v>
      </c>
      <c r="R89" s="216">
        <v>10.34</v>
      </c>
      <c r="S89" s="216">
        <v>6.44</v>
      </c>
      <c r="T89" s="216">
        <v>0</v>
      </c>
      <c r="U89" s="216">
        <v>182.52</v>
      </c>
      <c r="V89" s="216">
        <v>4.0199999999999996</v>
      </c>
      <c r="W89" s="216">
        <v>8.4700000000000006</v>
      </c>
      <c r="X89" s="216">
        <v>23</v>
      </c>
      <c r="Y89" s="216">
        <v>0</v>
      </c>
      <c r="Z89" s="216">
        <v>33.81</v>
      </c>
      <c r="AA89" s="216">
        <v>21.92</v>
      </c>
      <c r="AB89" s="216">
        <v>0</v>
      </c>
      <c r="AC89" s="216">
        <v>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158.41</v>
      </c>
      <c r="L90" s="216">
        <v>44.58</v>
      </c>
      <c r="M90" s="216">
        <v>0</v>
      </c>
      <c r="N90" s="216">
        <v>28.8</v>
      </c>
      <c r="O90" s="216">
        <v>48.36</v>
      </c>
      <c r="P90" s="216">
        <v>57.44</v>
      </c>
      <c r="Q90" s="216">
        <v>0</v>
      </c>
      <c r="R90" s="216">
        <v>10.34</v>
      </c>
      <c r="S90" s="216">
        <v>6.44</v>
      </c>
      <c r="T90" s="216">
        <v>0</v>
      </c>
      <c r="U90" s="216">
        <v>182.52</v>
      </c>
      <c r="V90" s="216">
        <v>4.0199999999999996</v>
      </c>
      <c r="W90" s="216">
        <v>8.4700000000000006</v>
      </c>
      <c r="X90" s="216">
        <v>23</v>
      </c>
      <c r="Y90" s="216">
        <v>0</v>
      </c>
      <c r="Z90" s="216">
        <v>33.81</v>
      </c>
      <c r="AA90" s="216">
        <v>21.92</v>
      </c>
      <c r="AB90" s="216">
        <v>0</v>
      </c>
      <c r="AC90" s="216">
        <v>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158.41</v>
      </c>
      <c r="L91" s="216">
        <v>44.58</v>
      </c>
      <c r="M91" s="216">
        <v>0</v>
      </c>
      <c r="N91" s="216">
        <v>28.8</v>
      </c>
      <c r="O91" s="216">
        <v>48.36</v>
      </c>
      <c r="P91" s="216">
        <v>57.44</v>
      </c>
      <c r="Q91" s="216">
        <v>0</v>
      </c>
      <c r="R91" s="216">
        <v>10.34</v>
      </c>
      <c r="S91" s="216">
        <v>6.44</v>
      </c>
      <c r="T91" s="216">
        <v>0</v>
      </c>
      <c r="U91" s="216">
        <v>182.52</v>
      </c>
      <c r="V91" s="216">
        <v>4.0199999999999996</v>
      </c>
      <c r="W91" s="216">
        <v>8.4700000000000006</v>
      </c>
      <c r="X91" s="216">
        <v>23</v>
      </c>
      <c r="Y91" s="216">
        <v>0</v>
      </c>
      <c r="Z91" s="216">
        <v>33.81</v>
      </c>
      <c r="AA91" s="216">
        <v>21.92</v>
      </c>
      <c r="AB91" s="216">
        <v>0</v>
      </c>
      <c r="AC91" s="216">
        <v>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158.41</v>
      </c>
      <c r="L92" s="216">
        <v>44.58</v>
      </c>
      <c r="M92" s="216">
        <v>0</v>
      </c>
      <c r="N92" s="216">
        <v>28.8</v>
      </c>
      <c r="O92" s="216">
        <v>48.36</v>
      </c>
      <c r="P92" s="216">
        <v>57.44</v>
      </c>
      <c r="Q92" s="216">
        <v>0</v>
      </c>
      <c r="R92" s="216">
        <v>10.34</v>
      </c>
      <c r="S92" s="216">
        <v>6.44</v>
      </c>
      <c r="T92" s="216">
        <v>0</v>
      </c>
      <c r="U92" s="216">
        <v>182.52</v>
      </c>
      <c r="V92" s="216">
        <v>4.0199999999999996</v>
      </c>
      <c r="W92" s="216">
        <v>8.4700000000000006</v>
      </c>
      <c r="X92" s="216">
        <v>23</v>
      </c>
      <c r="Y92" s="216">
        <v>0</v>
      </c>
      <c r="Z92" s="216">
        <v>33.81</v>
      </c>
      <c r="AA92" s="216">
        <v>21.92</v>
      </c>
      <c r="AB92" s="216">
        <v>0</v>
      </c>
      <c r="AC92" s="216">
        <v>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158.41</v>
      </c>
      <c r="L93" s="216">
        <v>44.58</v>
      </c>
      <c r="M93" s="216">
        <v>0</v>
      </c>
      <c r="N93" s="216">
        <v>28.8</v>
      </c>
      <c r="O93" s="216">
        <v>48.36</v>
      </c>
      <c r="P93" s="216">
        <v>57.44</v>
      </c>
      <c r="Q93" s="216">
        <v>0</v>
      </c>
      <c r="R93" s="216">
        <v>10.34</v>
      </c>
      <c r="S93" s="216">
        <v>6.44</v>
      </c>
      <c r="T93" s="216">
        <v>0</v>
      </c>
      <c r="U93" s="216">
        <v>182.52</v>
      </c>
      <c r="V93" s="216">
        <v>4.0199999999999996</v>
      </c>
      <c r="W93" s="216">
        <v>8.4700000000000006</v>
      </c>
      <c r="X93" s="216">
        <v>23</v>
      </c>
      <c r="Y93" s="216">
        <v>0</v>
      </c>
      <c r="Z93" s="216">
        <v>33.83</v>
      </c>
      <c r="AA93" s="216">
        <v>21.92</v>
      </c>
      <c r="AB93" s="216">
        <v>0</v>
      </c>
      <c r="AC93" s="216">
        <v>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158.41</v>
      </c>
      <c r="L94" s="216">
        <v>44.58</v>
      </c>
      <c r="M94" s="216">
        <v>0</v>
      </c>
      <c r="N94" s="216">
        <v>28.8</v>
      </c>
      <c r="O94" s="216">
        <v>48.36</v>
      </c>
      <c r="P94" s="216">
        <v>57.44</v>
      </c>
      <c r="Q94" s="216">
        <v>0</v>
      </c>
      <c r="R94" s="216">
        <v>10.34</v>
      </c>
      <c r="S94" s="216">
        <v>6.44</v>
      </c>
      <c r="T94" s="216">
        <v>0</v>
      </c>
      <c r="U94" s="216">
        <v>182.52</v>
      </c>
      <c r="V94" s="216">
        <v>4.0199999999999996</v>
      </c>
      <c r="W94" s="216">
        <v>8.4700000000000006</v>
      </c>
      <c r="X94" s="216">
        <v>23</v>
      </c>
      <c r="Y94" s="216">
        <v>0</v>
      </c>
      <c r="Z94" s="216">
        <v>33.83</v>
      </c>
      <c r="AA94" s="216">
        <v>21.92</v>
      </c>
      <c r="AB94" s="216">
        <v>0</v>
      </c>
      <c r="AC94" s="216">
        <v>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158.41</v>
      </c>
      <c r="L95" s="216">
        <v>44.58</v>
      </c>
      <c r="M95" s="216">
        <v>0</v>
      </c>
      <c r="N95" s="216">
        <v>28.8</v>
      </c>
      <c r="O95" s="216">
        <v>48.36</v>
      </c>
      <c r="P95" s="216">
        <v>57.44</v>
      </c>
      <c r="Q95" s="216">
        <v>0</v>
      </c>
      <c r="R95" s="216">
        <v>10.34</v>
      </c>
      <c r="S95" s="216">
        <v>6.44</v>
      </c>
      <c r="T95" s="216">
        <v>0</v>
      </c>
      <c r="U95" s="216">
        <v>182.52</v>
      </c>
      <c r="V95" s="216">
        <v>4.0199999999999996</v>
      </c>
      <c r="W95" s="216">
        <v>8.4700000000000006</v>
      </c>
      <c r="X95" s="216">
        <v>23</v>
      </c>
      <c r="Y95" s="216">
        <v>0</v>
      </c>
      <c r="Z95" s="216">
        <v>33.83</v>
      </c>
      <c r="AA95" s="216">
        <v>21.92</v>
      </c>
      <c r="AB95" s="216">
        <v>0</v>
      </c>
      <c r="AC95" s="216">
        <v>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158.41</v>
      </c>
      <c r="L96" s="216">
        <v>44.58</v>
      </c>
      <c r="M96" s="216">
        <v>0</v>
      </c>
      <c r="N96" s="216">
        <v>28.8</v>
      </c>
      <c r="O96" s="216">
        <v>48.36</v>
      </c>
      <c r="P96" s="216">
        <v>57.44</v>
      </c>
      <c r="Q96" s="216">
        <v>0</v>
      </c>
      <c r="R96" s="216">
        <v>10.34</v>
      </c>
      <c r="S96" s="216">
        <v>6.44</v>
      </c>
      <c r="T96" s="216">
        <v>0</v>
      </c>
      <c r="U96" s="216">
        <v>182.52</v>
      </c>
      <c r="V96" s="216">
        <v>4.0199999999999996</v>
      </c>
      <c r="W96" s="216">
        <v>8.4700000000000006</v>
      </c>
      <c r="X96" s="216">
        <v>23</v>
      </c>
      <c r="Y96" s="216">
        <v>0</v>
      </c>
      <c r="Z96" s="216">
        <v>33.83</v>
      </c>
      <c r="AA96" s="216">
        <v>21.92</v>
      </c>
      <c r="AB96" s="216">
        <v>0</v>
      </c>
      <c r="AC96" s="216">
        <v>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158.41</v>
      </c>
      <c r="L97" s="216">
        <v>44.58</v>
      </c>
      <c r="M97" s="216">
        <v>0</v>
      </c>
      <c r="N97" s="216">
        <v>28.8</v>
      </c>
      <c r="O97" s="216">
        <v>48.36</v>
      </c>
      <c r="P97" s="216">
        <v>57.44</v>
      </c>
      <c r="Q97" s="216">
        <v>0</v>
      </c>
      <c r="R97" s="216">
        <v>10.34</v>
      </c>
      <c r="S97" s="216">
        <v>6.44</v>
      </c>
      <c r="T97" s="216">
        <v>0</v>
      </c>
      <c r="U97" s="216">
        <v>182.52</v>
      </c>
      <c r="V97" s="216">
        <v>4.0199999999999996</v>
      </c>
      <c r="W97" s="216">
        <v>8.4700000000000006</v>
      </c>
      <c r="X97" s="216">
        <v>23</v>
      </c>
      <c r="Y97" s="216">
        <v>0</v>
      </c>
      <c r="Z97" s="216">
        <v>33.83</v>
      </c>
      <c r="AA97" s="216">
        <v>21.92</v>
      </c>
      <c r="AB97" s="216">
        <v>0</v>
      </c>
      <c r="AC97" s="216">
        <v>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158.41</v>
      </c>
      <c r="L98" s="216">
        <v>44.58</v>
      </c>
      <c r="M98" s="216">
        <v>0</v>
      </c>
      <c r="N98" s="216">
        <v>28.8</v>
      </c>
      <c r="O98" s="216">
        <v>48.36</v>
      </c>
      <c r="P98" s="216">
        <v>57.44</v>
      </c>
      <c r="Q98" s="216">
        <v>0</v>
      </c>
      <c r="R98" s="216">
        <v>10.34</v>
      </c>
      <c r="S98" s="216">
        <v>6.44</v>
      </c>
      <c r="T98" s="216">
        <v>0</v>
      </c>
      <c r="U98" s="216">
        <v>182.52</v>
      </c>
      <c r="V98" s="216">
        <v>4.0199999999999996</v>
      </c>
      <c r="W98" s="216">
        <v>8.4700000000000006</v>
      </c>
      <c r="X98" s="216">
        <v>23</v>
      </c>
      <c r="Y98" s="216">
        <v>0</v>
      </c>
      <c r="Z98" s="216">
        <v>33.83</v>
      </c>
      <c r="AA98" s="216">
        <v>21.92</v>
      </c>
      <c r="AB98" s="216">
        <v>0</v>
      </c>
      <c r="AC98" s="216">
        <v>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3.1065499999999995</v>
      </c>
      <c r="L99">
        <f t="shared" si="0"/>
        <v>0.91696499999999936</v>
      </c>
      <c r="M99">
        <f t="shared" si="0"/>
        <v>0</v>
      </c>
      <c r="N99">
        <f t="shared" si="0"/>
        <v>0.69120000000000048</v>
      </c>
      <c r="O99">
        <f t="shared" si="0"/>
        <v>1.1606399999999999</v>
      </c>
      <c r="P99">
        <f t="shared" si="0"/>
        <v>1.2331424999999987</v>
      </c>
      <c r="Q99">
        <f t="shared" si="0"/>
        <v>0</v>
      </c>
      <c r="R99">
        <f t="shared" si="0"/>
        <v>0.20371000000000028</v>
      </c>
      <c r="S99">
        <f t="shared" si="0"/>
        <v>0.12288249999999992</v>
      </c>
      <c r="T99">
        <f t="shared" si="0"/>
        <v>0</v>
      </c>
      <c r="U99">
        <f t="shared" si="0"/>
        <v>4.3804800000000075</v>
      </c>
      <c r="V99">
        <f t="shared" si="0"/>
        <v>7.3702500000000032E-2</v>
      </c>
      <c r="W99">
        <f t="shared" si="0"/>
        <v>0.22321000000000013</v>
      </c>
      <c r="X99">
        <f t="shared" si="0"/>
        <v>0.72059249999999986</v>
      </c>
      <c r="Y99">
        <f t="shared" si="0"/>
        <v>0</v>
      </c>
      <c r="Z99">
        <f t="shared" si="0"/>
        <v>0.73168999999999984</v>
      </c>
      <c r="AA99">
        <f t="shared" si="0"/>
        <v>0.41263250000000073</v>
      </c>
      <c r="AB99">
        <f t="shared" si="0"/>
        <v>0</v>
      </c>
      <c r="AC99">
        <f t="shared" si="0"/>
        <v>0.22312250000000006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0.26028500000000004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45024</v>
      </c>
      <c r="B1" s="105" t="s">
        <v>200</v>
      </c>
      <c r="C1" s="222" t="s">
        <v>308</v>
      </c>
      <c r="D1" s="223"/>
      <c r="E1" s="223"/>
      <c r="F1" s="223"/>
      <c r="G1" s="223"/>
      <c r="H1" s="223"/>
      <c r="I1" s="223"/>
      <c r="J1" s="223"/>
      <c r="K1" s="224"/>
      <c r="L1" s="222" t="s">
        <v>307</v>
      </c>
      <c r="M1" s="225" t="s">
        <v>142</v>
      </c>
      <c r="O1" s="226" t="s">
        <v>309</v>
      </c>
      <c r="P1" s="226"/>
      <c r="Q1" s="226"/>
      <c r="R1" s="226"/>
      <c r="S1" s="226"/>
      <c r="U1" t="s">
        <v>313</v>
      </c>
      <c r="V1" s="227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2"/>
      <c r="M2" s="22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7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9.02</v>
      </c>
      <c r="L3" s="216">
        <v>366.68</v>
      </c>
      <c r="M3" s="216">
        <v>27.1</v>
      </c>
      <c r="N3" s="216">
        <v>34.79</v>
      </c>
      <c r="O3" s="216">
        <v>0</v>
      </c>
      <c r="P3" s="216">
        <v>22.7</v>
      </c>
      <c r="Q3" s="216">
        <v>0</v>
      </c>
      <c r="R3" s="216">
        <v>11.52</v>
      </c>
      <c r="S3" s="216">
        <v>7.68</v>
      </c>
      <c r="T3" s="216">
        <v>0</v>
      </c>
      <c r="U3" s="216">
        <v>102.77</v>
      </c>
      <c r="V3" s="216">
        <v>5.35</v>
      </c>
      <c r="W3" s="216">
        <v>13.44</v>
      </c>
      <c r="X3" s="216">
        <v>42.24</v>
      </c>
      <c r="Y3" s="216">
        <v>0</v>
      </c>
      <c r="Z3" s="216">
        <v>37.28</v>
      </c>
      <c r="AA3" s="216">
        <v>26.56</v>
      </c>
      <c r="AB3" s="216">
        <v>0</v>
      </c>
      <c r="AC3" s="216">
        <v>7.77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0.02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9.4</v>
      </c>
      <c r="L4" s="216">
        <v>366.68</v>
      </c>
      <c r="M4" s="216">
        <v>27.1</v>
      </c>
      <c r="N4" s="216">
        <v>34.79</v>
      </c>
      <c r="O4" s="216">
        <v>0</v>
      </c>
      <c r="P4" s="216">
        <v>22.97</v>
      </c>
      <c r="Q4" s="216">
        <v>0</v>
      </c>
      <c r="R4" s="216">
        <v>11.52</v>
      </c>
      <c r="S4" s="216">
        <v>7.68</v>
      </c>
      <c r="T4" s="216">
        <v>0</v>
      </c>
      <c r="U4" s="216">
        <v>102.77</v>
      </c>
      <c r="V4" s="216">
        <v>5.35</v>
      </c>
      <c r="W4" s="216">
        <v>13.44</v>
      </c>
      <c r="X4" s="216">
        <v>42.24</v>
      </c>
      <c r="Y4" s="216">
        <v>0</v>
      </c>
      <c r="Z4" s="216">
        <v>37.28</v>
      </c>
      <c r="AA4" s="216">
        <v>26.56</v>
      </c>
      <c r="AB4" s="216">
        <v>0</v>
      </c>
      <c r="AC4" s="216">
        <v>7.77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0.02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9.02</v>
      </c>
      <c r="L5" s="216">
        <v>366.68</v>
      </c>
      <c r="M5" s="216">
        <v>27.1</v>
      </c>
      <c r="N5" s="216">
        <v>34.79</v>
      </c>
      <c r="O5" s="216">
        <v>0</v>
      </c>
      <c r="P5" s="216">
        <v>23.16</v>
      </c>
      <c r="Q5" s="216">
        <v>0</v>
      </c>
      <c r="R5" s="216">
        <v>11.52</v>
      </c>
      <c r="S5" s="216">
        <v>7.68</v>
      </c>
      <c r="T5" s="216">
        <v>0</v>
      </c>
      <c r="U5" s="216">
        <v>102.77</v>
      </c>
      <c r="V5" s="216">
        <v>3.44</v>
      </c>
      <c r="W5" s="216">
        <v>13.44</v>
      </c>
      <c r="X5" s="216">
        <v>42.24</v>
      </c>
      <c r="Y5" s="216">
        <v>0</v>
      </c>
      <c r="Z5" s="216">
        <v>37.28</v>
      </c>
      <c r="AA5" s="216">
        <v>26.56</v>
      </c>
      <c r="AB5" s="216">
        <v>0</v>
      </c>
      <c r="AC5" s="216">
        <v>7.77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0.02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9.02</v>
      </c>
      <c r="L6" s="216">
        <v>366.68</v>
      </c>
      <c r="M6" s="216">
        <v>27.1</v>
      </c>
      <c r="N6" s="216">
        <v>34.79</v>
      </c>
      <c r="O6" s="216">
        <v>0</v>
      </c>
      <c r="P6" s="216">
        <v>23.29</v>
      </c>
      <c r="Q6" s="216">
        <v>0</v>
      </c>
      <c r="R6" s="216">
        <v>11.52</v>
      </c>
      <c r="S6" s="216">
        <v>7.68</v>
      </c>
      <c r="T6" s="216">
        <v>0</v>
      </c>
      <c r="U6" s="216">
        <v>102.77</v>
      </c>
      <c r="V6" s="216">
        <v>3.44</v>
      </c>
      <c r="W6" s="216">
        <v>13.44</v>
      </c>
      <c r="X6" s="216">
        <v>42.24</v>
      </c>
      <c r="Y6" s="216">
        <v>0</v>
      </c>
      <c r="Z6" s="216">
        <v>37.28</v>
      </c>
      <c r="AA6" s="216">
        <v>26.56</v>
      </c>
      <c r="AB6" s="216">
        <v>0</v>
      </c>
      <c r="AC6" s="216">
        <v>7.77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0.02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9.02</v>
      </c>
      <c r="L7" s="216">
        <v>383.96</v>
      </c>
      <c r="M7" s="216">
        <v>27.1</v>
      </c>
      <c r="N7" s="216">
        <v>34.79</v>
      </c>
      <c r="O7" s="216">
        <v>0</v>
      </c>
      <c r="P7" s="216">
        <v>23.29</v>
      </c>
      <c r="Q7" s="216">
        <v>0</v>
      </c>
      <c r="R7" s="216">
        <v>11.52</v>
      </c>
      <c r="S7" s="216">
        <v>8</v>
      </c>
      <c r="T7" s="216">
        <v>0</v>
      </c>
      <c r="U7" s="216">
        <v>102.77</v>
      </c>
      <c r="V7" s="216">
        <v>3.44</v>
      </c>
      <c r="W7" s="216">
        <v>13.44</v>
      </c>
      <c r="X7" s="216">
        <v>42.24</v>
      </c>
      <c r="Y7" s="216">
        <v>0</v>
      </c>
      <c r="Z7" s="216">
        <v>37.28</v>
      </c>
      <c r="AA7" s="216">
        <v>26.56</v>
      </c>
      <c r="AB7" s="216">
        <v>0</v>
      </c>
      <c r="AC7" s="216">
        <v>7.77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0.02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9.02</v>
      </c>
      <c r="L8" s="216">
        <v>383.96</v>
      </c>
      <c r="M8" s="216">
        <v>27.1</v>
      </c>
      <c r="N8" s="216">
        <v>34.79</v>
      </c>
      <c r="O8" s="216">
        <v>0</v>
      </c>
      <c r="P8" s="216">
        <v>23.29</v>
      </c>
      <c r="Q8" s="216">
        <v>0</v>
      </c>
      <c r="R8" s="216">
        <v>11.52</v>
      </c>
      <c r="S8" s="216">
        <v>7.68</v>
      </c>
      <c r="T8" s="216">
        <v>0</v>
      </c>
      <c r="U8" s="216">
        <v>102.77</v>
      </c>
      <c r="V8" s="216">
        <v>3.44</v>
      </c>
      <c r="W8" s="216">
        <v>13.44</v>
      </c>
      <c r="X8" s="216">
        <v>42.24</v>
      </c>
      <c r="Y8" s="216">
        <v>0</v>
      </c>
      <c r="Z8" s="216">
        <v>37.29</v>
      </c>
      <c r="AA8" s="216">
        <v>26.56</v>
      </c>
      <c r="AB8" s="216">
        <v>0</v>
      </c>
      <c r="AC8" s="216">
        <v>7.77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0.02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9.02</v>
      </c>
      <c r="L9" s="216">
        <v>383.96</v>
      </c>
      <c r="M9" s="216">
        <v>27.1</v>
      </c>
      <c r="N9" s="216">
        <v>34.79</v>
      </c>
      <c r="O9" s="216">
        <v>0</v>
      </c>
      <c r="P9" s="216">
        <v>23.29</v>
      </c>
      <c r="Q9" s="216">
        <v>0</v>
      </c>
      <c r="R9" s="216">
        <v>11.52</v>
      </c>
      <c r="S9" s="216">
        <v>7.68</v>
      </c>
      <c r="T9" s="216">
        <v>0</v>
      </c>
      <c r="U9" s="216">
        <v>102.77</v>
      </c>
      <c r="V9" s="216">
        <v>3.44</v>
      </c>
      <c r="W9" s="216">
        <v>13.44</v>
      </c>
      <c r="X9" s="216">
        <v>42.24</v>
      </c>
      <c r="Y9" s="216">
        <v>0</v>
      </c>
      <c r="Z9" s="216">
        <v>37.29</v>
      </c>
      <c r="AA9" s="216">
        <v>26.56</v>
      </c>
      <c r="AB9" s="216">
        <v>0</v>
      </c>
      <c r="AC9" s="216">
        <v>7.97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0.02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9.02</v>
      </c>
      <c r="L10" s="216">
        <v>383.96</v>
      </c>
      <c r="M10" s="216">
        <v>27.1</v>
      </c>
      <c r="N10" s="216">
        <v>34.79</v>
      </c>
      <c r="O10" s="216">
        <v>0</v>
      </c>
      <c r="P10" s="216">
        <v>23.29</v>
      </c>
      <c r="Q10" s="216">
        <v>0</v>
      </c>
      <c r="R10" s="216">
        <v>11.52</v>
      </c>
      <c r="S10" s="216">
        <v>7.68</v>
      </c>
      <c r="T10" s="216">
        <v>0</v>
      </c>
      <c r="U10" s="216">
        <v>102.77</v>
      </c>
      <c r="V10" s="216">
        <v>3.44</v>
      </c>
      <c r="W10" s="216">
        <v>13.44</v>
      </c>
      <c r="X10" s="216">
        <v>42.24</v>
      </c>
      <c r="Y10" s="216">
        <v>0</v>
      </c>
      <c r="Z10" s="216">
        <v>37.29</v>
      </c>
      <c r="AA10" s="216">
        <v>26.56</v>
      </c>
      <c r="AB10" s="216">
        <v>0</v>
      </c>
      <c r="AC10" s="216">
        <v>7.97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0.02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9.02</v>
      </c>
      <c r="L11" s="216">
        <v>383.96</v>
      </c>
      <c r="M11" s="216">
        <v>27.1</v>
      </c>
      <c r="N11" s="216">
        <v>34.79</v>
      </c>
      <c r="O11" s="216">
        <v>0</v>
      </c>
      <c r="P11" s="216">
        <v>29.06</v>
      </c>
      <c r="Q11" s="216">
        <v>0</v>
      </c>
      <c r="R11" s="216">
        <v>11.52</v>
      </c>
      <c r="S11" s="216">
        <v>7.68</v>
      </c>
      <c r="T11" s="216">
        <v>0</v>
      </c>
      <c r="U11" s="216">
        <v>102.77</v>
      </c>
      <c r="V11" s="216">
        <v>3.44</v>
      </c>
      <c r="W11" s="216">
        <v>13.44</v>
      </c>
      <c r="X11" s="216">
        <v>42.24</v>
      </c>
      <c r="Y11" s="216">
        <v>0</v>
      </c>
      <c r="Z11" s="216">
        <v>37.29</v>
      </c>
      <c r="AA11" s="216">
        <v>26.56</v>
      </c>
      <c r="AB11" s="216">
        <v>0</v>
      </c>
      <c r="AC11" s="216">
        <v>7.97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0.02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9.02</v>
      </c>
      <c r="L12" s="216">
        <v>383.96</v>
      </c>
      <c r="M12" s="216">
        <v>27.1</v>
      </c>
      <c r="N12" s="216">
        <v>34.79</v>
      </c>
      <c r="O12" s="216">
        <v>0</v>
      </c>
      <c r="P12" s="216">
        <v>30.03</v>
      </c>
      <c r="Q12" s="216">
        <v>0</v>
      </c>
      <c r="R12" s="216">
        <v>11.52</v>
      </c>
      <c r="S12" s="216">
        <v>7.68</v>
      </c>
      <c r="T12" s="216">
        <v>0</v>
      </c>
      <c r="U12" s="216">
        <v>102.77</v>
      </c>
      <c r="V12" s="216">
        <v>3.44</v>
      </c>
      <c r="W12" s="216">
        <v>13.44</v>
      </c>
      <c r="X12" s="216">
        <v>42.24</v>
      </c>
      <c r="Y12" s="216">
        <v>0</v>
      </c>
      <c r="Z12" s="216">
        <v>37.29</v>
      </c>
      <c r="AA12" s="216">
        <v>26.56</v>
      </c>
      <c r="AB12" s="216">
        <v>0</v>
      </c>
      <c r="AC12" s="216">
        <v>7.97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0.02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9.02</v>
      </c>
      <c r="L13" s="216">
        <v>383.96</v>
      </c>
      <c r="M13" s="216">
        <v>27.1</v>
      </c>
      <c r="N13" s="216">
        <v>34.79</v>
      </c>
      <c r="O13" s="216">
        <v>0</v>
      </c>
      <c r="P13" s="216">
        <v>29.81</v>
      </c>
      <c r="Q13" s="216">
        <v>0</v>
      </c>
      <c r="R13" s="216">
        <v>11.52</v>
      </c>
      <c r="S13" s="216">
        <v>7.68</v>
      </c>
      <c r="T13" s="216">
        <v>0</v>
      </c>
      <c r="U13" s="216">
        <v>102.77</v>
      </c>
      <c r="V13" s="216">
        <v>3.44</v>
      </c>
      <c r="W13" s="216">
        <v>13.44</v>
      </c>
      <c r="X13" s="216">
        <v>42.24</v>
      </c>
      <c r="Y13" s="216">
        <v>0</v>
      </c>
      <c r="Z13" s="216">
        <v>37.29</v>
      </c>
      <c r="AA13" s="216">
        <v>26.56</v>
      </c>
      <c r="AB13" s="216">
        <v>0</v>
      </c>
      <c r="AC13" s="216">
        <v>10.68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0.02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9.02</v>
      </c>
      <c r="L14" s="216">
        <v>383.96</v>
      </c>
      <c r="M14" s="216">
        <v>27.1</v>
      </c>
      <c r="N14" s="216">
        <v>34.79</v>
      </c>
      <c r="O14" s="216">
        <v>0</v>
      </c>
      <c r="P14" s="216">
        <v>29.81</v>
      </c>
      <c r="Q14" s="216">
        <v>0</v>
      </c>
      <c r="R14" s="216">
        <v>11.52</v>
      </c>
      <c r="S14" s="216">
        <v>7.68</v>
      </c>
      <c r="T14" s="216">
        <v>0</v>
      </c>
      <c r="U14" s="216">
        <v>102.77</v>
      </c>
      <c r="V14" s="216">
        <v>3.44</v>
      </c>
      <c r="W14" s="216">
        <v>13.44</v>
      </c>
      <c r="X14" s="216">
        <v>42.24</v>
      </c>
      <c r="Y14" s="216">
        <v>0</v>
      </c>
      <c r="Z14" s="216">
        <v>37.29</v>
      </c>
      <c r="AA14" s="216">
        <v>26.56</v>
      </c>
      <c r="AB14" s="216">
        <v>0</v>
      </c>
      <c r="AC14" s="216">
        <v>10.68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0.02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9.02</v>
      </c>
      <c r="L15" s="216">
        <v>383.96</v>
      </c>
      <c r="M15" s="216">
        <v>27.1</v>
      </c>
      <c r="N15" s="216">
        <v>34.79</v>
      </c>
      <c r="O15" s="216">
        <v>0</v>
      </c>
      <c r="P15" s="216">
        <v>29.81</v>
      </c>
      <c r="Q15" s="216">
        <v>0</v>
      </c>
      <c r="R15" s="216">
        <v>11.52</v>
      </c>
      <c r="S15" s="216">
        <v>7.68</v>
      </c>
      <c r="T15" s="216">
        <v>0</v>
      </c>
      <c r="U15" s="216">
        <v>102.77</v>
      </c>
      <c r="V15" s="216">
        <v>3.58</v>
      </c>
      <c r="W15" s="216">
        <v>13.44</v>
      </c>
      <c r="X15" s="216">
        <v>42.24</v>
      </c>
      <c r="Y15" s="216">
        <v>0</v>
      </c>
      <c r="Z15" s="216">
        <v>37.29</v>
      </c>
      <c r="AA15" s="216">
        <v>26.56</v>
      </c>
      <c r="AB15" s="216">
        <v>0</v>
      </c>
      <c r="AC15" s="216">
        <v>10.68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0.02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9.02</v>
      </c>
      <c r="L16" s="216">
        <v>383.96</v>
      </c>
      <c r="M16" s="216">
        <v>27.1</v>
      </c>
      <c r="N16" s="216">
        <v>34.79</v>
      </c>
      <c r="O16" s="216">
        <v>0</v>
      </c>
      <c r="P16" s="216">
        <v>29.81</v>
      </c>
      <c r="Q16" s="216">
        <v>0</v>
      </c>
      <c r="R16" s="216">
        <v>11.52</v>
      </c>
      <c r="S16" s="216">
        <v>7.68</v>
      </c>
      <c r="T16" s="216">
        <v>0</v>
      </c>
      <c r="U16" s="216">
        <v>102.77</v>
      </c>
      <c r="V16" s="216">
        <v>3.58</v>
      </c>
      <c r="W16" s="216">
        <v>13.44</v>
      </c>
      <c r="X16" s="216">
        <v>42.24</v>
      </c>
      <c r="Y16" s="216">
        <v>0</v>
      </c>
      <c r="Z16" s="216">
        <v>37.29</v>
      </c>
      <c r="AA16" s="216">
        <v>26.56</v>
      </c>
      <c r="AB16" s="216">
        <v>0</v>
      </c>
      <c r="AC16" s="216">
        <v>10.68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0.02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9.02</v>
      </c>
      <c r="L17" s="216">
        <v>383.96</v>
      </c>
      <c r="M17" s="216">
        <v>27.1</v>
      </c>
      <c r="N17" s="216">
        <v>34.79</v>
      </c>
      <c r="O17" s="216">
        <v>0</v>
      </c>
      <c r="P17" s="216">
        <v>29.81</v>
      </c>
      <c r="Q17" s="216">
        <v>0</v>
      </c>
      <c r="R17" s="216">
        <v>11.52</v>
      </c>
      <c r="S17" s="216">
        <v>7.68</v>
      </c>
      <c r="T17" s="216">
        <v>0</v>
      </c>
      <c r="U17" s="216">
        <v>102.77</v>
      </c>
      <c r="V17" s="216">
        <v>3.58</v>
      </c>
      <c r="W17" s="216">
        <v>13.44</v>
      </c>
      <c r="X17" s="216">
        <v>42.24</v>
      </c>
      <c r="Y17" s="216">
        <v>0</v>
      </c>
      <c r="Z17" s="216">
        <v>37.29</v>
      </c>
      <c r="AA17" s="216">
        <v>26.56</v>
      </c>
      <c r="AB17" s="216">
        <v>0</v>
      </c>
      <c r="AC17" s="216">
        <v>10.68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0.02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9.02</v>
      </c>
      <c r="L18" s="216">
        <v>383.96</v>
      </c>
      <c r="M18" s="216">
        <v>27.1</v>
      </c>
      <c r="N18" s="216">
        <v>34.79</v>
      </c>
      <c r="O18" s="216">
        <v>0</v>
      </c>
      <c r="P18" s="216">
        <v>29.81</v>
      </c>
      <c r="Q18" s="216">
        <v>0</v>
      </c>
      <c r="R18" s="216">
        <v>11.52</v>
      </c>
      <c r="S18" s="216">
        <v>7.68</v>
      </c>
      <c r="T18" s="216">
        <v>0</v>
      </c>
      <c r="U18" s="216">
        <v>102.77</v>
      </c>
      <c r="V18" s="216">
        <v>3.58</v>
      </c>
      <c r="W18" s="216">
        <v>13.44</v>
      </c>
      <c r="X18" s="216">
        <v>42.24</v>
      </c>
      <c r="Y18" s="216">
        <v>0</v>
      </c>
      <c r="Z18" s="216">
        <v>37.29</v>
      </c>
      <c r="AA18" s="216">
        <v>26.56</v>
      </c>
      <c r="AB18" s="216">
        <v>0</v>
      </c>
      <c r="AC18" s="216">
        <v>10.68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0.02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9.02</v>
      </c>
      <c r="L19" s="216">
        <v>383.96</v>
      </c>
      <c r="M19" s="216">
        <v>27.1</v>
      </c>
      <c r="N19" s="216">
        <v>34.79</v>
      </c>
      <c r="O19" s="216">
        <v>0</v>
      </c>
      <c r="P19" s="216">
        <v>29.81</v>
      </c>
      <c r="Q19" s="216">
        <v>0</v>
      </c>
      <c r="R19" s="216">
        <v>11.52</v>
      </c>
      <c r="S19" s="216">
        <v>7.68</v>
      </c>
      <c r="T19" s="216">
        <v>0</v>
      </c>
      <c r="U19" s="216">
        <v>102.77</v>
      </c>
      <c r="V19" s="216">
        <v>3.58</v>
      </c>
      <c r="W19" s="216">
        <v>13.44</v>
      </c>
      <c r="X19" s="216">
        <v>41.89</v>
      </c>
      <c r="Y19" s="216">
        <v>0</v>
      </c>
      <c r="Z19" s="216">
        <v>37.29</v>
      </c>
      <c r="AA19" s="216">
        <v>26.56</v>
      </c>
      <c r="AB19" s="216">
        <v>0</v>
      </c>
      <c r="AC19" s="216">
        <v>10.68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0.02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9.02</v>
      </c>
      <c r="L20" s="216">
        <v>383.96</v>
      </c>
      <c r="M20" s="216">
        <v>27.1</v>
      </c>
      <c r="N20" s="216">
        <v>34.79</v>
      </c>
      <c r="O20" s="216">
        <v>0</v>
      </c>
      <c r="P20" s="216">
        <v>29.81</v>
      </c>
      <c r="Q20" s="216">
        <v>0</v>
      </c>
      <c r="R20" s="216">
        <v>11.52</v>
      </c>
      <c r="S20" s="216">
        <v>7.68</v>
      </c>
      <c r="T20" s="216">
        <v>0</v>
      </c>
      <c r="U20" s="216">
        <v>102.77</v>
      </c>
      <c r="V20" s="216">
        <v>3.58</v>
      </c>
      <c r="W20" s="216">
        <v>13.44</v>
      </c>
      <c r="X20" s="216">
        <v>41.74</v>
      </c>
      <c r="Y20" s="216">
        <v>0</v>
      </c>
      <c r="Z20" s="216">
        <v>37.29</v>
      </c>
      <c r="AA20" s="216">
        <v>26.56</v>
      </c>
      <c r="AB20" s="216">
        <v>0</v>
      </c>
      <c r="AC20" s="216">
        <v>10.68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0.02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9.02</v>
      </c>
      <c r="L21" s="216">
        <v>383.96</v>
      </c>
      <c r="M21" s="216">
        <v>27.1</v>
      </c>
      <c r="N21" s="216">
        <v>34.79</v>
      </c>
      <c r="O21" s="216">
        <v>0</v>
      </c>
      <c r="P21" s="216">
        <v>30.03</v>
      </c>
      <c r="Q21" s="216">
        <v>0</v>
      </c>
      <c r="R21" s="216">
        <v>11.52</v>
      </c>
      <c r="S21" s="216">
        <v>7.68</v>
      </c>
      <c r="T21" s="216">
        <v>0</v>
      </c>
      <c r="U21" s="216">
        <v>102.77</v>
      </c>
      <c r="V21" s="216">
        <v>3.44</v>
      </c>
      <c r="W21" s="216">
        <v>13.44</v>
      </c>
      <c r="X21" s="216">
        <v>42.16</v>
      </c>
      <c r="Y21" s="216">
        <v>0</v>
      </c>
      <c r="Z21" s="216">
        <v>37.29</v>
      </c>
      <c r="AA21" s="216">
        <v>26.56</v>
      </c>
      <c r="AB21" s="216">
        <v>0</v>
      </c>
      <c r="AC21" s="216">
        <v>10.68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0.02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9.02</v>
      </c>
      <c r="L22" s="216">
        <v>383.96</v>
      </c>
      <c r="M22" s="216">
        <v>27.1</v>
      </c>
      <c r="N22" s="216">
        <v>34.79</v>
      </c>
      <c r="O22" s="216">
        <v>0</v>
      </c>
      <c r="P22" s="216">
        <v>30.03</v>
      </c>
      <c r="Q22" s="216">
        <v>0</v>
      </c>
      <c r="R22" s="216">
        <v>11.52</v>
      </c>
      <c r="S22" s="216">
        <v>7.68</v>
      </c>
      <c r="T22" s="216">
        <v>0</v>
      </c>
      <c r="U22" s="216">
        <v>102.77</v>
      </c>
      <c r="V22" s="216">
        <v>3.44</v>
      </c>
      <c r="W22" s="216">
        <v>13.44</v>
      </c>
      <c r="X22" s="216">
        <v>42.24</v>
      </c>
      <c r="Y22" s="216">
        <v>0</v>
      </c>
      <c r="Z22" s="216">
        <v>37.29</v>
      </c>
      <c r="AA22" s="216">
        <v>26.56</v>
      </c>
      <c r="AB22" s="216">
        <v>0</v>
      </c>
      <c r="AC22" s="216">
        <v>10.68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0.02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9.02</v>
      </c>
      <c r="L23" s="216">
        <v>383.96</v>
      </c>
      <c r="M23" s="216">
        <v>27.1</v>
      </c>
      <c r="N23" s="216">
        <v>34.79</v>
      </c>
      <c r="O23" s="216">
        <v>0</v>
      </c>
      <c r="P23" s="216">
        <v>30.03</v>
      </c>
      <c r="Q23" s="216">
        <v>0</v>
      </c>
      <c r="R23" s="216">
        <v>11.52</v>
      </c>
      <c r="S23" s="216">
        <v>7.68</v>
      </c>
      <c r="T23" s="216">
        <v>0</v>
      </c>
      <c r="U23" s="216">
        <v>102.77</v>
      </c>
      <c r="V23" s="216">
        <v>3.4</v>
      </c>
      <c r="W23" s="216">
        <v>13.44</v>
      </c>
      <c r="X23" s="216">
        <v>42.24</v>
      </c>
      <c r="Y23" s="216">
        <v>0</v>
      </c>
      <c r="Z23" s="216">
        <v>37.85</v>
      </c>
      <c r="AA23" s="216">
        <v>26.56</v>
      </c>
      <c r="AB23" s="216">
        <v>0</v>
      </c>
      <c r="AC23" s="216">
        <v>10.68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0.02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9.02</v>
      </c>
      <c r="L24" s="216">
        <v>383.96</v>
      </c>
      <c r="M24" s="216">
        <v>27.1</v>
      </c>
      <c r="N24" s="216">
        <v>34.79</v>
      </c>
      <c r="O24" s="216">
        <v>0</v>
      </c>
      <c r="P24" s="216">
        <v>30.03</v>
      </c>
      <c r="Q24" s="216">
        <v>0</v>
      </c>
      <c r="R24" s="216">
        <v>11.52</v>
      </c>
      <c r="S24" s="216">
        <v>7.68</v>
      </c>
      <c r="T24" s="216">
        <v>0</v>
      </c>
      <c r="U24" s="216">
        <v>102.77</v>
      </c>
      <c r="V24" s="216">
        <v>3.44</v>
      </c>
      <c r="W24" s="216">
        <v>13.44</v>
      </c>
      <c r="X24" s="216">
        <v>42.24</v>
      </c>
      <c r="Y24" s="216">
        <v>0</v>
      </c>
      <c r="Z24" s="216">
        <v>37.85</v>
      </c>
      <c r="AA24" s="216">
        <v>26.56</v>
      </c>
      <c r="AB24" s="216">
        <v>0</v>
      </c>
      <c r="AC24" s="216">
        <v>10.68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0.02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9.02</v>
      </c>
      <c r="L25" s="216">
        <v>383.96</v>
      </c>
      <c r="M25" s="216">
        <v>27.1</v>
      </c>
      <c r="N25" s="216">
        <v>34.79</v>
      </c>
      <c r="O25" s="216">
        <v>0</v>
      </c>
      <c r="P25" s="216">
        <v>30.03</v>
      </c>
      <c r="Q25" s="216">
        <v>0</v>
      </c>
      <c r="R25" s="216">
        <v>11.52</v>
      </c>
      <c r="S25" s="216">
        <v>7.68</v>
      </c>
      <c r="T25" s="216">
        <v>0</v>
      </c>
      <c r="U25" s="216">
        <v>102.77</v>
      </c>
      <c r="V25" s="216">
        <v>3.44</v>
      </c>
      <c r="W25" s="216">
        <v>13.44</v>
      </c>
      <c r="X25" s="216">
        <v>37.86</v>
      </c>
      <c r="Y25" s="216">
        <v>0</v>
      </c>
      <c r="Z25" s="216">
        <v>37.29</v>
      </c>
      <c r="AA25" s="216">
        <v>26.56</v>
      </c>
      <c r="AB25" s="216">
        <v>0</v>
      </c>
      <c r="AC25" s="216">
        <v>10.68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0.02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9.02</v>
      </c>
      <c r="L26" s="216">
        <v>383.96</v>
      </c>
      <c r="M26" s="216">
        <v>27.1</v>
      </c>
      <c r="N26" s="216">
        <v>34.79</v>
      </c>
      <c r="O26" s="216">
        <v>0</v>
      </c>
      <c r="P26" s="216">
        <v>30.03</v>
      </c>
      <c r="Q26" s="216">
        <v>0</v>
      </c>
      <c r="R26" s="216">
        <v>11.52</v>
      </c>
      <c r="S26" s="216">
        <v>7.68</v>
      </c>
      <c r="T26" s="216">
        <v>0</v>
      </c>
      <c r="U26" s="216">
        <v>102.77</v>
      </c>
      <c r="V26" s="216">
        <v>3.44</v>
      </c>
      <c r="W26" s="216">
        <v>13.44</v>
      </c>
      <c r="X26" s="216">
        <v>42.23</v>
      </c>
      <c r="Y26" s="216">
        <v>0</v>
      </c>
      <c r="Z26" s="216">
        <v>37.29</v>
      </c>
      <c r="AA26" s="216">
        <v>26.56</v>
      </c>
      <c r="AB26" s="216">
        <v>0</v>
      </c>
      <c r="AC26" s="216">
        <v>10.68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0.02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9.02</v>
      </c>
      <c r="L27" s="216">
        <v>383.96</v>
      </c>
      <c r="M27" s="216">
        <v>27.1</v>
      </c>
      <c r="N27" s="216">
        <v>34.79</v>
      </c>
      <c r="O27" s="216">
        <v>0</v>
      </c>
      <c r="P27" s="216">
        <v>30.03</v>
      </c>
      <c r="Q27" s="216">
        <v>0</v>
      </c>
      <c r="R27" s="216">
        <v>11.52</v>
      </c>
      <c r="S27" s="216">
        <v>7.68</v>
      </c>
      <c r="T27" s="216">
        <v>0</v>
      </c>
      <c r="U27" s="216">
        <v>102.77</v>
      </c>
      <c r="V27" s="216">
        <v>3.44</v>
      </c>
      <c r="W27" s="216">
        <v>13.44</v>
      </c>
      <c r="X27" s="216">
        <v>42.24</v>
      </c>
      <c r="Y27" s="216">
        <v>0</v>
      </c>
      <c r="Z27" s="216">
        <v>37.29</v>
      </c>
      <c r="AA27" s="216">
        <v>26.56</v>
      </c>
      <c r="AB27" s="216">
        <v>0</v>
      </c>
      <c r="AC27" s="216">
        <v>10.68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0.02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0.52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9.02</v>
      </c>
      <c r="L28" s="216">
        <v>383.96</v>
      </c>
      <c r="M28" s="216">
        <v>27.1</v>
      </c>
      <c r="N28" s="216">
        <v>34.79</v>
      </c>
      <c r="O28" s="216">
        <v>0</v>
      </c>
      <c r="P28" s="216">
        <v>30.03</v>
      </c>
      <c r="Q28" s="216">
        <v>0</v>
      </c>
      <c r="R28" s="216">
        <v>11.52</v>
      </c>
      <c r="S28" s="216">
        <v>7.68</v>
      </c>
      <c r="T28" s="216">
        <v>0</v>
      </c>
      <c r="U28" s="216">
        <v>102.77</v>
      </c>
      <c r="V28" s="216">
        <v>3.44</v>
      </c>
      <c r="W28" s="216">
        <v>13.44</v>
      </c>
      <c r="X28" s="216">
        <v>42.24</v>
      </c>
      <c r="Y28" s="216">
        <v>0</v>
      </c>
      <c r="Z28" s="216">
        <v>37.29</v>
      </c>
      <c r="AA28" s="216">
        <v>26.56</v>
      </c>
      <c r="AB28" s="216">
        <v>0</v>
      </c>
      <c r="AC28" s="216">
        <v>10.68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0.02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1.79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9.02</v>
      </c>
      <c r="L29" s="216">
        <v>383.96</v>
      </c>
      <c r="M29" s="216">
        <v>27.1</v>
      </c>
      <c r="N29" s="216">
        <v>34.79</v>
      </c>
      <c r="O29" s="216">
        <v>0</v>
      </c>
      <c r="P29" s="216">
        <v>30.03</v>
      </c>
      <c r="Q29" s="216">
        <v>0</v>
      </c>
      <c r="R29" s="216">
        <v>11.06</v>
      </c>
      <c r="S29" s="216">
        <v>7.68</v>
      </c>
      <c r="T29" s="216">
        <v>0</v>
      </c>
      <c r="U29" s="216">
        <v>102.77</v>
      </c>
      <c r="V29" s="216">
        <v>3.3</v>
      </c>
      <c r="W29" s="216">
        <v>12.9</v>
      </c>
      <c r="X29" s="216">
        <v>40.549999999999997</v>
      </c>
      <c r="Y29" s="216">
        <v>0</v>
      </c>
      <c r="Z29" s="216">
        <v>37.29</v>
      </c>
      <c r="AA29" s="216">
        <v>26.56</v>
      </c>
      <c r="AB29" s="216">
        <v>0</v>
      </c>
      <c r="AC29" s="216">
        <v>10.68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0.02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5.31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9.02</v>
      </c>
      <c r="L30" s="216">
        <v>383.96</v>
      </c>
      <c r="M30" s="216">
        <v>27.1</v>
      </c>
      <c r="N30" s="216">
        <v>34.79</v>
      </c>
      <c r="O30" s="216">
        <v>0</v>
      </c>
      <c r="P30" s="216">
        <v>30.03</v>
      </c>
      <c r="Q30" s="216">
        <v>0</v>
      </c>
      <c r="R30" s="216">
        <v>11.06</v>
      </c>
      <c r="S30" s="216">
        <v>7.68</v>
      </c>
      <c r="T30" s="216">
        <v>0</v>
      </c>
      <c r="U30" s="216">
        <v>102.77</v>
      </c>
      <c r="V30" s="216">
        <v>3.3</v>
      </c>
      <c r="W30" s="216">
        <v>12.9</v>
      </c>
      <c r="X30" s="216">
        <v>40.549999999999997</v>
      </c>
      <c r="Y30" s="216">
        <v>0</v>
      </c>
      <c r="Z30" s="216">
        <v>37.29</v>
      </c>
      <c r="AA30" s="216">
        <v>26.56</v>
      </c>
      <c r="AB30" s="216">
        <v>0</v>
      </c>
      <c r="AC30" s="216">
        <v>10.68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0.02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11.46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9.02</v>
      </c>
      <c r="L31" s="216">
        <v>316.77</v>
      </c>
      <c r="M31" s="216">
        <v>27.1</v>
      </c>
      <c r="N31" s="216">
        <v>34.79</v>
      </c>
      <c r="O31" s="216">
        <v>0</v>
      </c>
      <c r="P31" s="216">
        <v>31.9</v>
      </c>
      <c r="Q31" s="216">
        <v>0</v>
      </c>
      <c r="R31" s="216">
        <v>11.06</v>
      </c>
      <c r="S31" s="216">
        <v>7.68</v>
      </c>
      <c r="T31" s="216">
        <v>0</v>
      </c>
      <c r="U31" s="216">
        <v>102.77</v>
      </c>
      <c r="V31" s="216">
        <v>3.15</v>
      </c>
      <c r="W31" s="216">
        <v>12.9</v>
      </c>
      <c r="X31" s="216">
        <v>40.549999999999997</v>
      </c>
      <c r="Y31" s="216">
        <v>0</v>
      </c>
      <c r="Z31" s="216">
        <v>37.29</v>
      </c>
      <c r="AA31" s="216">
        <v>26.56</v>
      </c>
      <c r="AB31" s="216">
        <v>0</v>
      </c>
      <c r="AC31" s="216">
        <v>10.68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0.02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17.68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9.31</v>
      </c>
      <c r="L32" s="216">
        <v>275.54000000000002</v>
      </c>
      <c r="M32" s="216">
        <v>27.1</v>
      </c>
      <c r="N32" s="216">
        <v>34.79</v>
      </c>
      <c r="O32" s="216">
        <v>0</v>
      </c>
      <c r="P32" s="216">
        <v>33.25</v>
      </c>
      <c r="Q32" s="216">
        <v>0</v>
      </c>
      <c r="R32" s="216">
        <v>11.06</v>
      </c>
      <c r="S32" s="216">
        <v>7.68</v>
      </c>
      <c r="T32" s="216">
        <v>0</v>
      </c>
      <c r="U32" s="216">
        <v>102.77</v>
      </c>
      <c r="V32" s="216">
        <v>3.02</v>
      </c>
      <c r="W32" s="216">
        <v>12.9</v>
      </c>
      <c r="X32" s="216">
        <v>40.549999999999997</v>
      </c>
      <c r="Y32" s="216">
        <v>0</v>
      </c>
      <c r="Z32" s="216">
        <v>37.29</v>
      </c>
      <c r="AA32" s="216">
        <v>26.56</v>
      </c>
      <c r="AB32" s="216">
        <v>0</v>
      </c>
      <c r="AC32" s="216">
        <v>10.68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0.02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18.7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9.02</v>
      </c>
      <c r="L33" s="216">
        <v>268.77</v>
      </c>
      <c r="M33" s="216">
        <v>27.1</v>
      </c>
      <c r="N33" s="216">
        <v>34.79</v>
      </c>
      <c r="O33" s="216">
        <v>0</v>
      </c>
      <c r="P33" s="216">
        <v>30.62</v>
      </c>
      <c r="Q33" s="216">
        <v>0</v>
      </c>
      <c r="R33" s="216">
        <v>11.06</v>
      </c>
      <c r="S33" s="216">
        <v>7.68</v>
      </c>
      <c r="T33" s="216">
        <v>0</v>
      </c>
      <c r="U33" s="216">
        <v>102.77</v>
      </c>
      <c r="V33" s="216">
        <v>2.98</v>
      </c>
      <c r="W33" s="216">
        <v>12.9</v>
      </c>
      <c r="X33" s="216">
        <v>40.549999999999997</v>
      </c>
      <c r="Y33" s="216">
        <v>0</v>
      </c>
      <c r="Z33" s="216">
        <v>37.29</v>
      </c>
      <c r="AA33" s="216">
        <v>26.56</v>
      </c>
      <c r="AB33" s="216">
        <v>0</v>
      </c>
      <c r="AC33" s="216">
        <v>10.68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0.02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18.7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268.77</v>
      </c>
      <c r="M34" s="216">
        <v>27.1</v>
      </c>
      <c r="N34" s="216">
        <v>34.79</v>
      </c>
      <c r="O34" s="216">
        <v>0</v>
      </c>
      <c r="P34" s="216">
        <v>30.62</v>
      </c>
      <c r="Q34" s="216">
        <v>0</v>
      </c>
      <c r="R34" s="216">
        <v>11.06</v>
      </c>
      <c r="S34" s="216">
        <v>1.92</v>
      </c>
      <c r="T34" s="216">
        <v>0</v>
      </c>
      <c r="U34" s="216">
        <v>102.77</v>
      </c>
      <c r="V34" s="216">
        <v>2.98</v>
      </c>
      <c r="W34" s="216">
        <v>12.9</v>
      </c>
      <c r="X34" s="216">
        <v>40.549999999999997</v>
      </c>
      <c r="Y34" s="216">
        <v>0</v>
      </c>
      <c r="Z34" s="216">
        <v>37.29</v>
      </c>
      <c r="AA34" s="216">
        <v>26.56</v>
      </c>
      <c r="AB34" s="216">
        <v>0</v>
      </c>
      <c r="AC34" s="216">
        <v>10.68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0.02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18.7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261.42</v>
      </c>
      <c r="M35" s="216">
        <v>27.1</v>
      </c>
      <c r="N35" s="216">
        <v>34.79</v>
      </c>
      <c r="O35" s="216">
        <v>0</v>
      </c>
      <c r="P35" s="216">
        <v>30.03</v>
      </c>
      <c r="Q35" s="216">
        <v>0</v>
      </c>
      <c r="R35" s="216">
        <v>1.92</v>
      </c>
      <c r="S35" s="216">
        <v>1.92</v>
      </c>
      <c r="T35" s="216">
        <v>0</v>
      </c>
      <c r="U35" s="216">
        <v>102.77</v>
      </c>
      <c r="V35" s="216">
        <v>0</v>
      </c>
      <c r="W35" s="216">
        <v>1.92</v>
      </c>
      <c r="X35" s="216">
        <v>14.4</v>
      </c>
      <c r="Y35" s="216">
        <v>0</v>
      </c>
      <c r="Z35" s="216">
        <v>9.6</v>
      </c>
      <c r="AA35" s="216">
        <v>7.68</v>
      </c>
      <c r="AB35" s="216">
        <v>0</v>
      </c>
      <c r="AC35" s="216">
        <v>10.68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0.02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18.7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261.42</v>
      </c>
      <c r="M36" s="216">
        <v>27.1</v>
      </c>
      <c r="N36" s="216">
        <v>34.79</v>
      </c>
      <c r="O36" s="216">
        <v>0</v>
      </c>
      <c r="P36" s="216">
        <v>30.03</v>
      </c>
      <c r="Q36" s="216">
        <v>0</v>
      </c>
      <c r="R36" s="216">
        <v>1.92</v>
      </c>
      <c r="S36" s="216">
        <v>1.92</v>
      </c>
      <c r="T36" s="216">
        <v>0</v>
      </c>
      <c r="U36" s="216">
        <v>102.77</v>
      </c>
      <c r="V36" s="216">
        <v>0</v>
      </c>
      <c r="W36" s="216">
        <v>1.92</v>
      </c>
      <c r="X36" s="216">
        <v>14.4</v>
      </c>
      <c r="Y36" s="216">
        <v>0</v>
      </c>
      <c r="Z36" s="216">
        <v>9.6</v>
      </c>
      <c r="AA36" s="216">
        <v>7.68</v>
      </c>
      <c r="AB36" s="216">
        <v>0</v>
      </c>
      <c r="AC36" s="216">
        <v>10.68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0.02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18.7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203.5</v>
      </c>
      <c r="M37" s="216">
        <v>27.1</v>
      </c>
      <c r="N37" s="216">
        <v>34.79</v>
      </c>
      <c r="O37" s="216">
        <v>0</v>
      </c>
      <c r="P37" s="216">
        <v>30.03</v>
      </c>
      <c r="Q37" s="216">
        <v>0</v>
      </c>
      <c r="R37" s="216">
        <v>1.92</v>
      </c>
      <c r="S37" s="216">
        <v>3</v>
      </c>
      <c r="T37" s="216">
        <v>0</v>
      </c>
      <c r="U37" s="216">
        <v>102.77</v>
      </c>
      <c r="V37" s="216">
        <v>0</v>
      </c>
      <c r="W37" s="216">
        <v>1.92</v>
      </c>
      <c r="X37" s="216">
        <v>14.4</v>
      </c>
      <c r="Y37" s="216">
        <v>0</v>
      </c>
      <c r="Z37" s="216">
        <v>9.6</v>
      </c>
      <c r="AA37" s="216">
        <v>7.68</v>
      </c>
      <c r="AB37" s="216">
        <v>0</v>
      </c>
      <c r="AC37" s="216">
        <v>10.68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0.02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18.7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203.5</v>
      </c>
      <c r="M38" s="216">
        <v>27.1</v>
      </c>
      <c r="N38" s="216">
        <v>34.79</v>
      </c>
      <c r="O38" s="216">
        <v>0</v>
      </c>
      <c r="P38" s="216">
        <v>30.03</v>
      </c>
      <c r="Q38" s="216">
        <v>0</v>
      </c>
      <c r="R38" s="216">
        <v>1.92</v>
      </c>
      <c r="S38" s="216">
        <v>3</v>
      </c>
      <c r="T38" s="216">
        <v>0</v>
      </c>
      <c r="U38" s="216">
        <v>102.77</v>
      </c>
      <c r="V38" s="216">
        <v>0</v>
      </c>
      <c r="W38" s="216">
        <v>3.45</v>
      </c>
      <c r="X38" s="216">
        <v>14.4</v>
      </c>
      <c r="Y38" s="216">
        <v>0</v>
      </c>
      <c r="Z38" s="216">
        <v>9.6</v>
      </c>
      <c r="AA38" s="216">
        <v>7.68</v>
      </c>
      <c r="AB38" s="216">
        <v>0</v>
      </c>
      <c r="AC38" s="216">
        <v>10.68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0.02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18.7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203.5</v>
      </c>
      <c r="M39" s="216">
        <v>27.1</v>
      </c>
      <c r="N39" s="216">
        <v>34.79</v>
      </c>
      <c r="O39" s="216">
        <v>0</v>
      </c>
      <c r="P39" s="216">
        <v>30.03</v>
      </c>
      <c r="Q39" s="216">
        <v>0</v>
      </c>
      <c r="R39" s="216">
        <v>1.92</v>
      </c>
      <c r="S39" s="216">
        <v>3</v>
      </c>
      <c r="T39" s="216">
        <v>0</v>
      </c>
      <c r="U39" s="216">
        <v>102.77</v>
      </c>
      <c r="V39" s="216">
        <v>0</v>
      </c>
      <c r="W39" s="216">
        <v>1.92</v>
      </c>
      <c r="X39" s="216">
        <v>17.97</v>
      </c>
      <c r="Y39" s="216">
        <v>0</v>
      </c>
      <c r="Z39" s="216">
        <v>9.6</v>
      </c>
      <c r="AA39" s="216">
        <v>7.68</v>
      </c>
      <c r="AB39" s="216">
        <v>0</v>
      </c>
      <c r="AC39" s="216">
        <v>10.68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0.02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18.7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203.5</v>
      </c>
      <c r="M40" s="216">
        <v>27.1</v>
      </c>
      <c r="N40" s="216">
        <v>34.79</v>
      </c>
      <c r="O40" s="216">
        <v>0</v>
      </c>
      <c r="P40" s="216">
        <v>30.03</v>
      </c>
      <c r="Q40" s="216">
        <v>0</v>
      </c>
      <c r="R40" s="216">
        <v>1.92</v>
      </c>
      <c r="S40" s="216">
        <v>3</v>
      </c>
      <c r="T40" s="216">
        <v>0</v>
      </c>
      <c r="U40" s="216">
        <v>102.77</v>
      </c>
      <c r="V40" s="216">
        <v>0</v>
      </c>
      <c r="W40" s="216">
        <v>1.92</v>
      </c>
      <c r="X40" s="216">
        <v>14.4</v>
      </c>
      <c r="Y40" s="216">
        <v>0</v>
      </c>
      <c r="Z40" s="216">
        <v>9.6</v>
      </c>
      <c r="AA40" s="216">
        <v>7.68</v>
      </c>
      <c r="AB40" s="216">
        <v>0</v>
      </c>
      <c r="AC40" s="216">
        <v>10.68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0.02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18.7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203.5</v>
      </c>
      <c r="M41" s="216">
        <v>27.1</v>
      </c>
      <c r="N41" s="216">
        <v>34.79</v>
      </c>
      <c r="O41" s="216">
        <v>0</v>
      </c>
      <c r="P41" s="216">
        <v>30.62</v>
      </c>
      <c r="Q41" s="216">
        <v>0</v>
      </c>
      <c r="R41" s="216">
        <v>1.92</v>
      </c>
      <c r="S41" s="216">
        <v>3.4</v>
      </c>
      <c r="T41" s="216">
        <v>0</v>
      </c>
      <c r="U41" s="216">
        <v>102.77</v>
      </c>
      <c r="V41" s="216">
        <v>0</v>
      </c>
      <c r="W41" s="216">
        <v>1.92</v>
      </c>
      <c r="X41" s="216">
        <v>14.4</v>
      </c>
      <c r="Y41" s="216">
        <v>0</v>
      </c>
      <c r="Z41" s="216">
        <v>9.6</v>
      </c>
      <c r="AA41" s="216">
        <v>7.68</v>
      </c>
      <c r="AB41" s="216">
        <v>0</v>
      </c>
      <c r="AC41" s="216">
        <v>10.68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0.02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18.7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203.5</v>
      </c>
      <c r="M42" s="216">
        <v>27.1</v>
      </c>
      <c r="N42" s="216">
        <v>34.79</v>
      </c>
      <c r="O42" s="216">
        <v>0</v>
      </c>
      <c r="P42" s="216">
        <v>30.62</v>
      </c>
      <c r="Q42" s="216">
        <v>0</v>
      </c>
      <c r="R42" s="216">
        <v>1.92</v>
      </c>
      <c r="S42" s="216">
        <v>3.4</v>
      </c>
      <c r="T42" s="216">
        <v>0</v>
      </c>
      <c r="U42" s="216">
        <v>102.77</v>
      </c>
      <c r="V42" s="216">
        <v>0</v>
      </c>
      <c r="W42" s="216">
        <v>1.92</v>
      </c>
      <c r="X42" s="216">
        <v>14.4</v>
      </c>
      <c r="Y42" s="216">
        <v>0</v>
      </c>
      <c r="Z42" s="216">
        <v>9.6</v>
      </c>
      <c r="AA42" s="216">
        <v>7.68</v>
      </c>
      <c r="AB42" s="216">
        <v>0</v>
      </c>
      <c r="AC42" s="216">
        <v>10.68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0.02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18.7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203.5</v>
      </c>
      <c r="M43" s="216">
        <v>27.1</v>
      </c>
      <c r="N43" s="216">
        <v>34.79</v>
      </c>
      <c r="O43" s="216">
        <v>0</v>
      </c>
      <c r="P43" s="216">
        <v>30.62</v>
      </c>
      <c r="Q43" s="216">
        <v>0</v>
      </c>
      <c r="R43" s="216">
        <v>12.49</v>
      </c>
      <c r="S43" s="216">
        <v>3.4</v>
      </c>
      <c r="T43" s="216">
        <v>0</v>
      </c>
      <c r="U43" s="216">
        <v>102.77</v>
      </c>
      <c r="V43" s="216">
        <v>4.8600000000000003</v>
      </c>
      <c r="W43" s="216">
        <v>13.44</v>
      </c>
      <c r="X43" s="216">
        <v>42.24</v>
      </c>
      <c r="Y43" s="216">
        <v>0</v>
      </c>
      <c r="Z43" s="216">
        <v>9.6</v>
      </c>
      <c r="AA43" s="216">
        <v>7.68</v>
      </c>
      <c r="AB43" s="216">
        <v>0</v>
      </c>
      <c r="AC43" s="216">
        <v>10.68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0.02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18.7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203.5</v>
      </c>
      <c r="M44" s="216">
        <v>27.1</v>
      </c>
      <c r="N44" s="216">
        <v>34.79</v>
      </c>
      <c r="O44" s="216">
        <v>0</v>
      </c>
      <c r="P44" s="216">
        <v>30.62</v>
      </c>
      <c r="Q44" s="216">
        <v>0</v>
      </c>
      <c r="R44" s="216">
        <v>12.49</v>
      </c>
      <c r="S44" s="216">
        <v>3.4</v>
      </c>
      <c r="T44" s="216">
        <v>0</v>
      </c>
      <c r="U44" s="216">
        <v>102.77</v>
      </c>
      <c r="V44" s="216">
        <v>4.8600000000000003</v>
      </c>
      <c r="W44" s="216">
        <v>13.44</v>
      </c>
      <c r="X44" s="216">
        <v>42.24</v>
      </c>
      <c r="Y44" s="216">
        <v>0</v>
      </c>
      <c r="Z44" s="216">
        <v>9.6</v>
      </c>
      <c r="AA44" s="216">
        <v>7.68</v>
      </c>
      <c r="AB44" s="216">
        <v>0</v>
      </c>
      <c r="AC44" s="216">
        <v>10.68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0.02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18.7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203.5</v>
      </c>
      <c r="M45" s="216">
        <v>27.1</v>
      </c>
      <c r="N45" s="216">
        <v>34.79</v>
      </c>
      <c r="O45" s="216">
        <v>0</v>
      </c>
      <c r="P45" s="216">
        <v>30.62</v>
      </c>
      <c r="Q45" s="216">
        <v>0</v>
      </c>
      <c r="R45" s="216">
        <v>12.49</v>
      </c>
      <c r="S45" s="216">
        <v>3.4</v>
      </c>
      <c r="T45" s="216">
        <v>0</v>
      </c>
      <c r="U45" s="216">
        <v>102.77</v>
      </c>
      <c r="V45" s="216">
        <v>4.7300000000000004</v>
      </c>
      <c r="W45" s="216">
        <v>13.44</v>
      </c>
      <c r="X45" s="216">
        <v>42.24</v>
      </c>
      <c r="Y45" s="216">
        <v>0</v>
      </c>
      <c r="Z45" s="216">
        <v>9.6</v>
      </c>
      <c r="AA45" s="216">
        <v>7.68</v>
      </c>
      <c r="AB45" s="216">
        <v>0</v>
      </c>
      <c r="AC45" s="216">
        <v>10.68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0.02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18.7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203.5</v>
      </c>
      <c r="M46" s="216">
        <v>27.1</v>
      </c>
      <c r="N46" s="216">
        <v>34.79</v>
      </c>
      <c r="O46" s="216">
        <v>0</v>
      </c>
      <c r="P46" s="216">
        <v>30.62</v>
      </c>
      <c r="Q46" s="216">
        <v>0</v>
      </c>
      <c r="R46" s="216">
        <v>12.49</v>
      </c>
      <c r="S46" s="216">
        <v>3.4</v>
      </c>
      <c r="T46" s="216">
        <v>0</v>
      </c>
      <c r="U46" s="216">
        <v>102.77</v>
      </c>
      <c r="V46" s="216">
        <v>4.67</v>
      </c>
      <c r="W46" s="216">
        <v>13.44</v>
      </c>
      <c r="X46" s="216">
        <v>42.24</v>
      </c>
      <c r="Y46" s="216">
        <v>0</v>
      </c>
      <c r="Z46" s="216">
        <v>9.6</v>
      </c>
      <c r="AA46" s="216">
        <v>7.68</v>
      </c>
      <c r="AB46" s="216">
        <v>0</v>
      </c>
      <c r="AC46" s="216">
        <v>10.68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0.02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18.7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4.8499999999999996</v>
      </c>
      <c r="L47" s="216">
        <v>203.5</v>
      </c>
      <c r="M47" s="216">
        <v>27.1</v>
      </c>
      <c r="N47" s="216">
        <v>34.79</v>
      </c>
      <c r="O47" s="216">
        <v>0</v>
      </c>
      <c r="P47" s="216">
        <v>29.85</v>
      </c>
      <c r="Q47" s="216">
        <v>0</v>
      </c>
      <c r="R47" s="216">
        <v>12.49</v>
      </c>
      <c r="S47" s="216">
        <v>3.97</v>
      </c>
      <c r="T47" s="216">
        <v>0</v>
      </c>
      <c r="U47" s="216">
        <v>102.77</v>
      </c>
      <c r="V47" s="216">
        <v>4.87</v>
      </c>
      <c r="W47" s="216">
        <v>13.44</v>
      </c>
      <c r="X47" s="216">
        <v>42.24</v>
      </c>
      <c r="Y47" s="216">
        <v>0</v>
      </c>
      <c r="Z47" s="216">
        <v>9.61</v>
      </c>
      <c r="AA47" s="216">
        <v>7.68</v>
      </c>
      <c r="AB47" s="216">
        <v>0</v>
      </c>
      <c r="AC47" s="216">
        <v>10.38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0.02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18.7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4.8499999999999996</v>
      </c>
      <c r="L48" s="216">
        <v>203.5</v>
      </c>
      <c r="M48" s="216">
        <v>27.1</v>
      </c>
      <c r="N48" s="216">
        <v>34.79</v>
      </c>
      <c r="O48" s="216">
        <v>0</v>
      </c>
      <c r="P48" s="216">
        <v>30.62</v>
      </c>
      <c r="Q48" s="216">
        <v>0</v>
      </c>
      <c r="R48" s="216">
        <v>12.49</v>
      </c>
      <c r="S48" s="216">
        <v>3.97</v>
      </c>
      <c r="T48" s="216">
        <v>0</v>
      </c>
      <c r="U48" s="216">
        <v>102.77</v>
      </c>
      <c r="V48" s="216">
        <v>4.87</v>
      </c>
      <c r="W48" s="216">
        <v>13.44</v>
      </c>
      <c r="X48" s="216">
        <v>42.24</v>
      </c>
      <c r="Y48" s="216">
        <v>0</v>
      </c>
      <c r="Z48" s="216">
        <v>9.61</v>
      </c>
      <c r="AA48" s="216">
        <v>7.68</v>
      </c>
      <c r="AB48" s="216">
        <v>0</v>
      </c>
      <c r="AC48" s="216">
        <v>10.38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0.02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18.7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4.8499999999999996</v>
      </c>
      <c r="L49" s="216">
        <v>203.5</v>
      </c>
      <c r="M49" s="216">
        <v>27.1</v>
      </c>
      <c r="N49" s="216">
        <v>34.79</v>
      </c>
      <c r="O49" s="216">
        <v>0</v>
      </c>
      <c r="P49" s="216">
        <v>30.62</v>
      </c>
      <c r="Q49" s="216">
        <v>0</v>
      </c>
      <c r="R49" s="216">
        <v>12.49</v>
      </c>
      <c r="S49" s="216">
        <v>3.79</v>
      </c>
      <c r="T49" s="216">
        <v>0</v>
      </c>
      <c r="U49" s="216">
        <v>102.77</v>
      </c>
      <c r="V49" s="216">
        <v>4.87</v>
      </c>
      <c r="W49" s="216">
        <v>13.44</v>
      </c>
      <c r="X49" s="216">
        <v>42.23</v>
      </c>
      <c r="Y49" s="216">
        <v>0</v>
      </c>
      <c r="Z49" s="216">
        <v>9.61</v>
      </c>
      <c r="AA49" s="216">
        <v>7.68</v>
      </c>
      <c r="AB49" s="216">
        <v>0</v>
      </c>
      <c r="AC49" s="216">
        <v>10.38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0.02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18.7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4.8499999999999996</v>
      </c>
      <c r="L50" s="216">
        <v>203.5</v>
      </c>
      <c r="M50" s="216">
        <v>27.1</v>
      </c>
      <c r="N50" s="216">
        <v>34.79</v>
      </c>
      <c r="O50" s="216">
        <v>0</v>
      </c>
      <c r="P50" s="216">
        <v>30.62</v>
      </c>
      <c r="Q50" s="216">
        <v>0</v>
      </c>
      <c r="R50" s="216">
        <v>12.49</v>
      </c>
      <c r="S50" s="216">
        <v>3.79</v>
      </c>
      <c r="T50" s="216">
        <v>0</v>
      </c>
      <c r="U50" s="216">
        <v>102.77</v>
      </c>
      <c r="V50" s="216">
        <v>4.87</v>
      </c>
      <c r="W50" s="216">
        <v>13.44</v>
      </c>
      <c r="X50" s="216">
        <v>42.23</v>
      </c>
      <c r="Y50" s="216">
        <v>0</v>
      </c>
      <c r="Z50" s="216">
        <v>9.61</v>
      </c>
      <c r="AA50" s="216">
        <v>7.68</v>
      </c>
      <c r="AB50" s="216">
        <v>0</v>
      </c>
      <c r="AC50" s="216">
        <v>10.38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0.02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18.7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4.8499999999999996</v>
      </c>
      <c r="L51" s="216">
        <v>203.5</v>
      </c>
      <c r="M51" s="216">
        <v>27.1</v>
      </c>
      <c r="N51" s="216">
        <v>34.79</v>
      </c>
      <c r="O51" s="216">
        <v>0</v>
      </c>
      <c r="P51" s="216">
        <v>30.62</v>
      </c>
      <c r="Q51" s="216">
        <v>0</v>
      </c>
      <c r="R51" s="216">
        <v>12.49</v>
      </c>
      <c r="S51" s="216">
        <v>3.79</v>
      </c>
      <c r="T51" s="216">
        <v>0</v>
      </c>
      <c r="U51" s="216">
        <v>102.77</v>
      </c>
      <c r="V51" s="216">
        <v>4.87</v>
      </c>
      <c r="W51" s="216">
        <v>13.44</v>
      </c>
      <c r="X51" s="216">
        <v>42.23</v>
      </c>
      <c r="Y51" s="216">
        <v>0</v>
      </c>
      <c r="Z51" s="216">
        <v>9.6</v>
      </c>
      <c r="AA51" s="216">
        <v>7.68</v>
      </c>
      <c r="AB51" s="216">
        <v>0</v>
      </c>
      <c r="AC51" s="216">
        <v>10.38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0.02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18.7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4.8499999999999996</v>
      </c>
      <c r="L52" s="216">
        <v>203.5</v>
      </c>
      <c r="M52" s="216">
        <v>27.1</v>
      </c>
      <c r="N52" s="216">
        <v>34.79</v>
      </c>
      <c r="O52" s="216">
        <v>0</v>
      </c>
      <c r="P52" s="216">
        <v>30.62</v>
      </c>
      <c r="Q52" s="216">
        <v>0</v>
      </c>
      <c r="R52" s="216">
        <v>12.49</v>
      </c>
      <c r="S52" s="216">
        <v>3.79</v>
      </c>
      <c r="T52" s="216">
        <v>0</v>
      </c>
      <c r="U52" s="216">
        <v>102.77</v>
      </c>
      <c r="V52" s="216">
        <v>4.87</v>
      </c>
      <c r="W52" s="216">
        <v>13.44</v>
      </c>
      <c r="X52" s="216">
        <v>42.23</v>
      </c>
      <c r="Y52" s="216">
        <v>0</v>
      </c>
      <c r="Z52" s="216">
        <v>9.6</v>
      </c>
      <c r="AA52" s="216">
        <v>7.68</v>
      </c>
      <c r="AB52" s="216">
        <v>0</v>
      </c>
      <c r="AC52" s="216">
        <v>10.38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0.02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18.7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4.8499999999999996</v>
      </c>
      <c r="L53" s="216">
        <v>203.5</v>
      </c>
      <c r="M53" s="216">
        <v>27.1</v>
      </c>
      <c r="N53" s="216">
        <v>34.79</v>
      </c>
      <c r="O53" s="216">
        <v>0</v>
      </c>
      <c r="P53" s="216">
        <v>30.62</v>
      </c>
      <c r="Q53" s="216">
        <v>0</v>
      </c>
      <c r="R53" s="216">
        <v>12.49</v>
      </c>
      <c r="S53" s="216">
        <v>3.79</v>
      </c>
      <c r="T53" s="216">
        <v>0</v>
      </c>
      <c r="U53" s="216">
        <v>102.77</v>
      </c>
      <c r="V53" s="216">
        <v>6.1</v>
      </c>
      <c r="W53" s="216">
        <v>13.67</v>
      </c>
      <c r="X53" s="216">
        <v>43.44</v>
      </c>
      <c r="Y53" s="216">
        <v>0</v>
      </c>
      <c r="Z53" s="216">
        <v>9.6</v>
      </c>
      <c r="AA53" s="216">
        <v>7.68</v>
      </c>
      <c r="AB53" s="216">
        <v>0</v>
      </c>
      <c r="AC53" s="216">
        <v>10.38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0.02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18.7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4.8499999999999996</v>
      </c>
      <c r="L54" s="216">
        <v>203.5</v>
      </c>
      <c r="M54" s="216">
        <v>27.1</v>
      </c>
      <c r="N54" s="216">
        <v>34.79</v>
      </c>
      <c r="O54" s="216">
        <v>0</v>
      </c>
      <c r="P54" s="216">
        <v>30.62</v>
      </c>
      <c r="Q54" s="216">
        <v>0</v>
      </c>
      <c r="R54" s="216">
        <v>0</v>
      </c>
      <c r="S54" s="216">
        <v>3.79</v>
      </c>
      <c r="T54" s="216">
        <v>0</v>
      </c>
      <c r="U54" s="216">
        <v>102.77</v>
      </c>
      <c r="V54" s="216">
        <v>0</v>
      </c>
      <c r="W54" s="216">
        <v>1.92</v>
      </c>
      <c r="X54" s="216">
        <v>13.44</v>
      </c>
      <c r="Y54" s="216">
        <v>0</v>
      </c>
      <c r="Z54" s="216">
        <v>9.6</v>
      </c>
      <c r="AA54" s="216">
        <v>7.68</v>
      </c>
      <c r="AB54" s="216">
        <v>0</v>
      </c>
      <c r="AC54" s="216">
        <v>10.38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0.02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18.7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4.8499999999999996</v>
      </c>
      <c r="L55" s="216">
        <v>203.5</v>
      </c>
      <c r="M55" s="216">
        <v>27.1</v>
      </c>
      <c r="N55" s="216">
        <v>34.79</v>
      </c>
      <c r="O55" s="216">
        <v>0</v>
      </c>
      <c r="P55" s="216">
        <v>30.62</v>
      </c>
      <c r="Q55" s="216">
        <v>0</v>
      </c>
      <c r="R55" s="216">
        <v>0</v>
      </c>
      <c r="S55" s="216">
        <v>3.79</v>
      </c>
      <c r="T55" s="216">
        <v>0</v>
      </c>
      <c r="U55" s="216">
        <v>102.77</v>
      </c>
      <c r="V55" s="216">
        <v>0</v>
      </c>
      <c r="W55" s="216">
        <v>1.92</v>
      </c>
      <c r="X55" s="216">
        <v>13.44</v>
      </c>
      <c r="Y55" s="216">
        <v>0</v>
      </c>
      <c r="Z55" s="216">
        <v>9.6</v>
      </c>
      <c r="AA55" s="216">
        <v>7.68</v>
      </c>
      <c r="AB55" s="216">
        <v>0</v>
      </c>
      <c r="AC55" s="216">
        <v>10.38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0.02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18.7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4.8499999999999996</v>
      </c>
      <c r="L56" s="216">
        <v>203.5</v>
      </c>
      <c r="M56" s="216">
        <v>27.1</v>
      </c>
      <c r="N56" s="216">
        <v>34.79</v>
      </c>
      <c r="O56" s="216">
        <v>0</v>
      </c>
      <c r="P56" s="216">
        <v>30.62</v>
      </c>
      <c r="Q56" s="216">
        <v>0</v>
      </c>
      <c r="R56" s="216">
        <v>0</v>
      </c>
      <c r="S56" s="216">
        <v>3.79</v>
      </c>
      <c r="T56" s="216">
        <v>0</v>
      </c>
      <c r="U56" s="216">
        <v>102.77</v>
      </c>
      <c r="V56" s="216">
        <v>0</v>
      </c>
      <c r="W56" s="216">
        <v>1.92</v>
      </c>
      <c r="X56" s="216">
        <v>13.44</v>
      </c>
      <c r="Y56" s="216">
        <v>0</v>
      </c>
      <c r="Z56" s="216">
        <v>9.6</v>
      </c>
      <c r="AA56" s="216">
        <v>7.68</v>
      </c>
      <c r="AB56" s="216">
        <v>0</v>
      </c>
      <c r="AC56" s="216">
        <v>10.38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0.02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18.7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4.8499999999999996</v>
      </c>
      <c r="L57" s="216">
        <v>203.5</v>
      </c>
      <c r="M57" s="216">
        <v>27.1</v>
      </c>
      <c r="N57" s="216">
        <v>34.79</v>
      </c>
      <c r="O57" s="216">
        <v>0</v>
      </c>
      <c r="P57" s="216">
        <v>30.62</v>
      </c>
      <c r="Q57" s="216">
        <v>0</v>
      </c>
      <c r="R57" s="216">
        <v>0</v>
      </c>
      <c r="S57" s="216">
        <v>3.79</v>
      </c>
      <c r="T57" s="216">
        <v>0</v>
      </c>
      <c r="U57" s="216">
        <v>102.77</v>
      </c>
      <c r="V57" s="216">
        <v>0</v>
      </c>
      <c r="W57" s="216">
        <v>1.92</v>
      </c>
      <c r="X57" s="216">
        <v>13.44</v>
      </c>
      <c r="Y57" s="216">
        <v>0</v>
      </c>
      <c r="Z57" s="216">
        <v>9.6</v>
      </c>
      <c r="AA57" s="216">
        <v>7.68</v>
      </c>
      <c r="AB57" s="216">
        <v>0</v>
      </c>
      <c r="AC57" s="216">
        <v>10.38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0.02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18.7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4.8499999999999996</v>
      </c>
      <c r="L58" s="216">
        <v>203.5</v>
      </c>
      <c r="M58" s="216">
        <v>27.1</v>
      </c>
      <c r="N58" s="216">
        <v>34.79</v>
      </c>
      <c r="O58" s="216">
        <v>0</v>
      </c>
      <c r="P58" s="216">
        <v>30.62</v>
      </c>
      <c r="Q58" s="216">
        <v>0</v>
      </c>
      <c r="R58" s="216">
        <v>0</v>
      </c>
      <c r="S58" s="216">
        <v>3.79</v>
      </c>
      <c r="T58" s="216">
        <v>0</v>
      </c>
      <c r="U58" s="216">
        <v>102.77</v>
      </c>
      <c r="V58" s="216">
        <v>0</v>
      </c>
      <c r="W58" s="216">
        <v>1.92</v>
      </c>
      <c r="X58" s="216">
        <v>13.44</v>
      </c>
      <c r="Y58" s="216">
        <v>0</v>
      </c>
      <c r="Z58" s="216">
        <v>9.6</v>
      </c>
      <c r="AA58" s="216">
        <v>7.68</v>
      </c>
      <c r="AB58" s="216">
        <v>0</v>
      </c>
      <c r="AC58" s="216">
        <v>10.38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0.02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18.7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4.8499999999999996</v>
      </c>
      <c r="L59" s="216">
        <v>203.5</v>
      </c>
      <c r="M59" s="216">
        <v>27.1</v>
      </c>
      <c r="N59" s="216">
        <v>34.79</v>
      </c>
      <c r="O59" s="216">
        <v>0</v>
      </c>
      <c r="P59" s="216">
        <v>30.62</v>
      </c>
      <c r="Q59" s="216">
        <v>0</v>
      </c>
      <c r="R59" s="216">
        <v>0</v>
      </c>
      <c r="S59" s="216">
        <v>3.79</v>
      </c>
      <c r="T59" s="216">
        <v>0</v>
      </c>
      <c r="U59" s="216">
        <v>102.77</v>
      </c>
      <c r="V59" s="216">
        <v>0</v>
      </c>
      <c r="W59" s="216">
        <v>1.92</v>
      </c>
      <c r="X59" s="216">
        <v>13.44</v>
      </c>
      <c r="Y59" s="216">
        <v>0</v>
      </c>
      <c r="Z59" s="216">
        <v>9.6</v>
      </c>
      <c r="AA59" s="216">
        <v>7.68</v>
      </c>
      <c r="AB59" s="216">
        <v>0</v>
      </c>
      <c r="AC59" s="216">
        <v>10.09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0.02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18.7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4.8499999999999996</v>
      </c>
      <c r="L60" s="216">
        <v>203.5</v>
      </c>
      <c r="M60" s="216">
        <v>27.1</v>
      </c>
      <c r="N60" s="216">
        <v>34.79</v>
      </c>
      <c r="O60" s="216">
        <v>0</v>
      </c>
      <c r="P60" s="216">
        <v>30.62</v>
      </c>
      <c r="Q60" s="216">
        <v>0</v>
      </c>
      <c r="R60" s="216">
        <v>0</v>
      </c>
      <c r="S60" s="216">
        <v>3.79</v>
      </c>
      <c r="T60" s="216">
        <v>0</v>
      </c>
      <c r="U60" s="216">
        <v>102.77</v>
      </c>
      <c r="V60" s="216">
        <v>0</v>
      </c>
      <c r="W60" s="216">
        <v>1.92</v>
      </c>
      <c r="X60" s="216">
        <v>13.44</v>
      </c>
      <c r="Y60" s="216">
        <v>0</v>
      </c>
      <c r="Z60" s="216">
        <v>9.6</v>
      </c>
      <c r="AA60" s="216">
        <v>7.68</v>
      </c>
      <c r="AB60" s="216">
        <v>0</v>
      </c>
      <c r="AC60" s="216">
        <v>10.09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0.02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18.7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2.3199999999999998</v>
      </c>
      <c r="L61" s="216">
        <v>203.5</v>
      </c>
      <c r="M61" s="216">
        <v>27.1</v>
      </c>
      <c r="N61" s="216">
        <v>34.79</v>
      </c>
      <c r="O61" s="216">
        <v>0</v>
      </c>
      <c r="P61" s="216">
        <v>30.62</v>
      </c>
      <c r="Q61" s="216">
        <v>0</v>
      </c>
      <c r="R61" s="216">
        <v>0</v>
      </c>
      <c r="S61" s="216">
        <v>3.85</v>
      </c>
      <c r="T61" s="216">
        <v>0</v>
      </c>
      <c r="U61" s="216">
        <v>102.77</v>
      </c>
      <c r="V61" s="216">
        <v>0</v>
      </c>
      <c r="W61" s="216">
        <v>1.92</v>
      </c>
      <c r="X61" s="216">
        <v>13.44</v>
      </c>
      <c r="Y61" s="216">
        <v>0</v>
      </c>
      <c r="Z61" s="216">
        <v>9.6</v>
      </c>
      <c r="AA61" s="216">
        <v>7.68</v>
      </c>
      <c r="AB61" s="216">
        <v>0</v>
      </c>
      <c r="AC61" s="216">
        <v>10.09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0.02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18.7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2.31</v>
      </c>
      <c r="L62" s="216">
        <v>203.5</v>
      </c>
      <c r="M62" s="216">
        <v>27.1</v>
      </c>
      <c r="N62" s="216">
        <v>34.79</v>
      </c>
      <c r="O62" s="216">
        <v>0</v>
      </c>
      <c r="P62" s="216">
        <v>30.62</v>
      </c>
      <c r="Q62" s="216">
        <v>0</v>
      </c>
      <c r="R62" s="216">
        <v>0</v>
      </c>
      <c r="S62" s="216">
        <v>3.85</v>
      </c>
      <c r="T62" s="216">
        <v>0</v>
      </c>
      <c r="U62" s="216">
        <v>102.77</v>
      </c>
      <c r="V62" s="216">
        <v>0</v>
      </c>
      <c r="W62" s="216">
        <v>1.92</v>
      </c>
      <c r="X62" s="216">
        <v>13.44</v>
      </c>
      <c r="Y62" s="216">
        <v>0</v>
      </c>
      <c r="Z62" s="216">
        <v>9.6</v>
      </c>
      <c r="AA62" s="216">
        <v>7.68</v>
      </c>
      <c r="AB62" s="216">
        <v>0</v>
      </c>
      <c r="AC62" s="216">
        <v>10.09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0.02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18.7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2.3199999999999998</v>
      </c>
      <c r="L63" s="216">
        <v>203.5</v>
      </c>
      <c r="M63" s="216">
        <v>27.1</v>
      </c>
      <c r="N63" s="216">
        <v>34.79</v>
      </c>
      <c r="O63" s="216">
        <v>0</v>
      </c>
      <c r="P63" s="216">
        <v>30.62</v>
      </c>
      <c r="Q63" s="216">
        <v>0</v>
      </c>
      <c r="R63" s="216">
        <v>12.49</v>
      </c>
      <c r="S63" s="216">
        <v>1.92</v>
      </c>
      <c r="T63" s="216">
        <v>0</v>
      </c>
      <c r="U63" s="216">
        <v>102.77</v>
      </c>
      <c r="V63" s="216">
        <v>6.1</v>
      </c>
      <c r="W63" s="216">
        <v>1.92</v>
      </c>
      <c r="X63" s="216">
        <v>43.44</v>
      </c>
      <c r="Y63" s="216">
        <v>0</v>
      </c>
      <c r="Z63" s="216">
        <v>9.6</v>
      </c>
      <c r="AA63" s="216">
        <v>7.68</v>
      </c>
      <c r="AB63" s="216">
        <v>0</v>
      </c>
      <c r="AC63" s="216">
        <v>10.09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0.02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18.7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2.31</v>
      </c>
      <c r="L64" s="216">
        <v>203.5</v>
      </c>
      <c r="M64" s="216">
        <v>27.1</v>
      </c>
      <c r="N64" s="216">
        <v>34.79</v>
      </c>
      <c r="O64" s="216">
        <v>0</v>
      </c>
      <c r="P64" s="216">
        <v>30.62</v>
      </c>
      <c r="Q64" s="216">
        <v>0</v>
      </c>
      <c r="R64" s="216">
        <v>12.49</v>
      </c>
      <c r="S64" s="216">
        <v>1.92</v>
      </c>
      <c r="T64" s="216">
        <v>0</v>
      </c>
      <c r="U64" s="216">
        <v>102.77</v>
      </c>
      <c r="V64" s="216">
        <v>6.1</v>
      </c>
      <c r="W64" s="216">
        <v>1.92</v>
      </c>
      <c r="X64" s="216">
        <v>43.44</v>
      </c>
      <c r="Y64" s="216">
        <v>0</v>
      </c>
      <c r="Z64" s="216">
        <v>9.6</v>
      </c>
      <c r="AA64" s="216">
        <v>7.68</v>
      </c>
      <c r="AB64" s="216">
        <v>0</v>
      </c>
      <c r="AC64" s="216">
        <v>10.09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0.02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18.7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2.25</v>
      </c>
      <c r="L65" s="216">
        <v>203.5</v>
      </c>
      <c r="M65" s="216">
        <v>27.1</v>
      </c>
      <c r="N65" s="216">
        <v>34.79</v>
      </c>
      <c r="O65" s="216">
        <v>0</v>
      </c>
      <c r="P65" s="216">
        <v>30.62</v>
      </c>
      <c r="Q65" s="216">
        <v>0</v>
      </c>
      <c r="R65" s="216">
        <v>12.49</v>
      </c>
      <c r="S65" s="216">
        <v>1.92</v>
      </c>
      <c r="T65" s="216">
        <v>0</v>
      </c>
      <c r="U65" s="216">
        <v>102.77</v>
      </c>
      <c r="V65" s="216">
        <v>6.11</v>
      </c>
      <c r="W65" s="216">
        <v>9.25</v>
      </c>
      <c r="X65" s="216">
        <v>43.11</v>
      </c>
      <c r="Y65" s="216">
        <v>0</v>
      </c>
      <c r="Z65" s="216">
        <v>9.6</v>
      </c>
      <c r="AA65" s="216">
        <v>7.68</v>
      </c>
      <c r="AB65" s="216">
        <v>0</v>
      </c>
      <c r="AC65" s="216">
        <v>10.09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0.02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18.7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2.25</v>
      </c>
      <c r="L66" s="216">
        <v>203.5</v>
      </c>
      <c r="M66" s="216">
        <v>27.1</v>
      </c>
      <c r="N66" s="216">
        <v>34.79</v>
      </c>
      <c r="O66" s="216">
        <v>0</v>
      </c>
      <c r="P66" s="216">
        <v>30.62</v>
      </c>
      <c r="Q66" s="216">
        <v>0</v>
      </c>
      <c r="R66" s="216">
        <v>12.49</v>
      </c>
      <c r="S66" s="216">
        <v>1.92</v>
      </c>
      <c r="T66" s="216">
        <v>0</v>
      </c>
      <c r="U66" s="216">
        <v>102.77</v>
      </c>
      <c r="V66" s="216">
        <v>6.11</v>
      </c>
      <c r="W66" s="216">
        <v>13.53</v>
      </c>
      <c r="X66" s="216">
        <v>43.12</v>
      </c>
      <c r="Y66" s="216">
        <v>0</v>
      </c>
      <c r="Z66" s="216">
        <v>9.6</v>
      </c>
      <c r="AA66" s="216">
        <v>7.68</v>
      </c>
      <c r="AB66" s="216">
        <v>0</v>
      </c>
      <c r="AC66" s="216">
        <v>10.09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0.02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18.7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203.5</v>
      </c>
      <c r="M67" s="216">
        <v>27.1</v>
      </c>
      <c r="N67" s="216">
        <v>34.79</v>
      </c>
      <c r="O67" s="216">
        <v>0</v>
      </c>
      <c r="P67" s="216">
        <v>30.62</v>
      </c>
      <c r="Q67" s="216">
        <v>0</v>
      </c>
      <c r="R67" s="216">
        <v>12.49</v>
      </c>
      <c r="S67" s="216">
        <v>1.92</v>
      </c>
      <c r="T67" s="216">
        <v>0</v>
      </c>
      <c r="U67" s="216">
        <v>102.77</v>
      </c>
      <c r="V67" s="216">
        <v>6.11</v>
      </c>
      <c r="W67" s="216">
        <v>13.67</v>
      </c>
      <c r="X67" s="216">
        <v>43.12</v>
      </c>
      <c r="Y67" s="216">
        <v>0</v>
      </c>
      <c r="Z67" s="216">
        <v>9.6</v>
      </c>
      <c r="AA67" s="216">
        <v>7.68</v>
      </c>
      <c r="AB67" s="216">
        <v>0</v>
      </c>
      <c r="AC67" s="216">
        <v>10.09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0.02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18.7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203.5</v>
      </c>
      <c r="M68" s="216">
        <v>27.1</v>
      </c>
      <c r="N68" s="216">
        <v>34.79</v>
      </c>
      <c r="O68" s="216">
        <v>0</v>
      </c>
      <c r="P68" s="216">
        <v>30.62</v>
      </c>
      <c r="Q68" s="216">
        <v>0</v>
      </c>
      <c r="R68" s="216">
        <v>12.49</v>
      </c>
      <c r="S68" s="216">
        <v>1.92</v>
      </c>
      <c r="T68" s="216">
        <v>0</v>
      </c>
      <c r="U68" s="216">
        <v>102.77</v>
      </c>
      <c r="V68" s="216">
        <v>6.11</v>
      </c>
      <c r="W68" s="216">
        <v>13.67</v>
      </c>
      <c r="X68" s="216">
        <v>43.12</v>
      </c>
      <c r="Y68" s="216">
        <v>0</v>
      </c>
      <c r="Z68" s="216">
        <v>9.6</v>
      </c>
      <c r="AA68" s="216">
        <v>7.68</v>
      </c>
      <c r="AB68" s="216">
        <v>0</v>
      </c>
      <c r="AC68" s="216">
        <v>10.09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0.02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18.7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203.5</v>
      </c>
      <c r="M69" s="216">
        <v>27.1</v>
      </c>
      <c r="N69" s="216">
        <v>34.79</v>
      </c>
      <c r="O69" s="216">
        <v>0</v>
      </c>
      <c r="P69" s="216">
        <v>30.62</v>
      </c>
      <c r="Q69" s="216">
        <v>0</v>
      </c>
      <c r="R69" s="216">
        <v>12.49</v>
      </c>
      <c r="S69" s="216">
        <v>1.92</v>
      </c>
      <c r="T69" s="216">
        <v>0</v>
      </c>
      <c r="U69" s="216">
        <v>102.77</v>
      </c>
      <c r="V69" s="216">
        <v>6.11</v>
      </c>
      <c r="W69" s="216">
        <v>13.67</v>
      </c>
      <c r="X69" s="216">
        <v>43.12</v>
      </c>
      <c r="Y69" s="216">
        <v>0</v>
      </c>
      <c r="Z69" s="216">
        <v>37.28</v>
      </c>
      <c r="AA69" s="216">
        <v>26.57</v>
      </c>
      <c r="AB69" s="216">
        <v>0</v>
      </c>
      <c r="AC69" s="216">
        <v>10.09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0.02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18.7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203.5</v>
      </c>
      <c r="M70" s="216">
        <v>27.1</v>
      </c>
      <c r="N70" s="216">
        <v>34.79</v>
      </c>
      <c r="O70" s="216">
        <v>0</v>
      </c>
      <c r="P70" s="216">
        <v>30.62</v>
      </c>
      <c r="Q70" s="216">
        <v>0</v>
      </c>
      <c r="R70" s="216">
        <v>12.49</v>
      </c>
      <c r="S70" s="216">
        <v>1.92</v>
      </c>
      <c r="T70" s="216">
        <v>0</v>
      </c>
      <c r="U70" s="216">
        <v>102.77</v>
      </c>
      <c r="V70" s="216">
        <v>6.11</v>
      </c>
      <c r="W70" s="216">
        <v>13.67</v>
      </c>
      <c r="X70" s="216">
        <v>43.12</v>
      </c>
      <c r="Y70" s="216">
        <v>0</v>
      </c>
      <c r="Z70" s="216">
        <v>37.28</v>
      </c>
      <c r="AA70" s="216">
        <v>26.57</v>
      </c>
      <c r="AB70" s="216">
        <v>0</v>
      </c>
      <c r="AC70" s="216">
        <v>5.81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0.02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18.7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9.02</v>
      </c>
      <c r="L71" s="216">
        <v>203.5</v>
      </c>
      <c r="M71" s="216">
        <v>27.1</v>
      </c>
      <c r="N71" s="216">
        <v>34.79</v>
      </c>
      <c r="O71" s="216">
        <v>0</v>
      </c>
      <c r="P71" s="216">
        <v>30.62</v>
      </c>
      <c r="Q71" s="216">
        <v>0</v>
      </c>
      <c r="R71" s="216">
        <v>12.49</v>
      </c>
      <c r="S71" s="216">
        <v>7.77</v>
      </c>
      <c r="T71" s="216">
        <v>0</v>
      </c>
      <c r="U71" s="216">
        <v>102.77</v>
      </c>
      <c r="V71" s="216">
        <v>6.11</v>
      </c>
      <c r="W71" s="216">
        <v>12.7</v>
      </c>
      <c r="X71" s="216">
        <v>33.6</v>
      </c>
      <c r="Y71" s="216">
        <v>0</v>
      </c>
      <c r="Z71" s="216">
        <v>37.28</v>
      </c>
      <c r="AA71" s="216">
        <v>26.56</v>
      </c>
      <c r="AB71" s="216">
        <v>0</v>
      </c>
      <c r="AC71" s="216">
        <v>10.09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0.02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16.649999999999999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9.02</v>
      </c>
      <c r="L72" s="216">
        <v>249.58</v>
      </c>
      <c r="M72" s="216">
        <v>27.1</v>
      </c>
      <c r="N72" s="216">
        <v>34.79</v>
      </c>
      <c r="O72" s="216">
        <v>0</v>
      </c>
      <c r="P72" s="216">
        <v>30.62</v>
      </c>
      <c r="Q72" s="216">
        <v>0</v>
      </c>
      <c r="R72" s="216">
        <v>12.49</v>
      </c>
      <c r="S72" s="216">
        <v>7.77</v>
      </c>
      <c r="T72" s="216">
        <v>0</v>
      </c>
      <c r="U72" s="216">
        <v>102.77</v>
      </c>
      <c r="V72" s="216">
        <v>6.11</v>
      </c>
      <c r="W72" s="216">
        <v>13.67</v>
      </c>
      <c r="X72" s="216">
        <v>33.6</v>
      </c>
      <c r="Y72" s="216">
        <v>0</v>
      </c>
      <c r="Z72" s="216">
        <v>38.840000000000003</v>
      </c>
      <c r="AA72" s="216">
        <v>26.56</v>
      </c>
      <c r="AB72" s="216">
        <v>0</v>
      </c>
      <c r="AC72" s="216">
        <v>10.09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0.02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13.2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9.02</v>
      </c>
      <c r="L73" s="216">
        <v>287.97000000000003</v>
      </c>
      <c r="M73" s="216">
        <v>27.1</v>
      </c>
      <c r="N73" s="216">
        <v>34.79</v>
      </c>
      <c r="O73" s="216">
        <v>0</v>
      </c>
      <c r="P73" s="216">
        <v>30.62</v>
      </c>
      <c r="Q73" s="216">
        <v>0</v>
      </c>
      <c r="R73" s="216">
        <v>12.49</v>
      </c>
      <c r="S73" s="216">
        <v>7.77</v>
      </c>
      <c r="T73" s="216">
        <v>0</v>
      </c>
      <c r="U73" s="216">
        <v>102.77</v>
      </c>
      <c r="V73" s="216">
        <v>6.11</v>
      </c>
      <c r="W73" s="216">
        <v>13.67</v>
      </c>
      <c r="X73" s="216">
        <v>29.36</v>
      </c>
      <c r="Y73" s="216">
        <v>0</v>
      </c>
      <c r="Z73" s="216">
        <v>37.28</v>
      </c>
      <c r="AA73" s="216">
        <v>26.56</v>
      </c>
      <c r="AB73" s="216">
        <v>0</v>
      </c>
      <c r="AC73" s="216">
        <v>10.09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0.02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7.34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9.02</v>
      </c>
      <c r="L74" s="216">
        <v>335.97</v>
      </c>
      <c r="M74" s="216">
        <v>27.1</v>
      </c>
      <c r="N74" s="216">
        <v>34.79</v>
      </c>
      <c r="O74" s="216">
        <v>0</v>
      </c>
      <c r="P74" s="216">
        <v>30.62</v>
      </c>
      <c r="Q74" s="216">
        <v>0</v>
      </c>
      <c r="R74" s="216">
        <v>12.49</v>
      </c>
      <c r="S74" s="216">
        <v>7.77</v>
      </c>
      <c r="T74" s="216">
        <v>0</v>
      </c>
      <c r="U74" s="216">
        <v>102.77</v>
      </c>
      <c r="V74" s="216">
        <v>6.11</v>
      </c>
      <c r="W74" s="216">
        <v>13.67</v>
      </c>
      <c r="X74" s="216">
        <v>29.36</v>
      </c>
      <c r="Y74" s="216">
        <v>0</v>
      </c>
      <c r="Z74" s="216">
        <v>37.28</v>
      </c>
      <c r="AA74" s="216">
        <v>26.56</v>
      </c>
      <c r="AB74" s="216">
        <v>0</v>
      </c>
      <c r="AC74" s="216">
        <v>10.09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0.02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3.14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9.02</v>
      </c>
      <c r="L75" s="216">
        <v>379.16</v>
      </c>
      <c r="M75" s="216">
        <v>27.1</v>
      </c>
      <c r="N75" s="216">
        <v>34.79</v>
      </c>
      <c r="O75" s="216">
        <v>0</v>
      </c>
      <c r="P75" s="216">
        <v>30.62</v>
      </c>
      <c r="Q75" s="216">
        <v>0</v>
      </c>
      <c r="R75" s="216">
        <v>12.49</v>
      </c>
      <c r="S75" s="216">
        <v>7.76</v>
      </c>
      <c r="T75" s="216">
        <v>0</v>
      </c>
      <c r="U75" s="216">
        <v>102.77</v>
      </c>
      <c r="V75" s="216">
        <v>6.11</v>
      </c>
      <c r="W75" s="216">
        <v>13.67</v>
      </c>
      <c r="X75" s="216">
        <v>29.36</v>
      </c>
      <c r="Y75" s="216">
        <v>0</v>
      </c>
      <c r="Z75" s="216">
        <v>37.28</v>
      </c>
      <c r="AA75" s="216">
        <v>26.56</v>
      </c>
      <c r="AB75" s="216">
        <v>0</v>
      </c>
      <c r="AC75" s="216">
        <v>10.09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0.02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9.02</v>
      </c>
      <c r="L76" s="216">
        <v>379.16</v>
      </c>
      <c r="M76" s="216">
        <v>27.1</v>
      </c>
      <c r="N76" s="216">
        <v>34.79</v>
      </c>
      <c r="O76" s="216">
        <v>0</v>
      </c>
      <c r="P76" s="216">
        <v>30.62</v>
      </c>
      <c r="Q76" s="216">
        <v>0</v>
      </c>
      <c r="R76" s="216">
        <v>12.49</v>
      </c>
      <c r="S76" s="216">
        <v>7.76</v>
      </c>
      <c r="T76" s="216">
        <v>0</v>
      </c>
      <c r="U76" s="216">
        <v>102.77</v>
      </c>
      <c r="V76" s="216">
        <v>6.11</v>
      </c>
      <c r="W76" s="216">
        <v>13.67</v>
      </c>
      <c r="X76" s="216">
        <v>29.36</v>
      </c>
      <c r="Y76" s="216">
        <v>0</v>
      </c>
      <c r="Z76" s="216">
        <v>37.28</v>
      </c>
      <c r="AA76" s="216">
        <v>26.56</v>
      </c>
      <c r="AB76" s="216">
        <v>0</v>
      </c>
      <c r="AC76" s="216">
        <v>10.09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0.02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9.02</v>
      </c>
      <c r="L77" s="216">
        <v>379.16</v>
      </c>
      <c r="M77" s="216">
        <v>27.1</v>
      </c>
      <c r="N77" s="216">
        <v>34.79</v>
      </c>
      <c r="O77" s="216">
        <v>0</v>
      </c>
      <c r="P77" s="216">
        <v>30.62</v>
      </c>
      <c r="Q77" s="216">
        <v>0</v>
      </c>
      <c r="R77" s="216">
        <v>12.49</v>
      </c>
      <c r="S77" s="216">
        <v>7.76</v>
      </c>
      <c r="T77" s="216">
        <v>0</v>
      </c>
      <c r="U77" s="216">
        <v>102.77</v>
      </c>
      <c r="V77" s="216">
        <v>6.11</v>
      </c>
      <c r="W77" s="216">
        <v>10.26</v>
      </c>
      <c r="X77" s="216">
        <v>29.36</v>
      </c>
      <c r="Y77" s="216">
        <v>0</v>
      </c>
      <c r="Z77" s="216">
        <v>37.28</v>
      </c>
      <c r="AA77" s="216">
        <v>26.56</v>
      </c>
      <c r="AB77" s="216">
        <v>0</v>
      </c>
      <c r="AC77" s="216">
        <v>10.09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0.02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9.02</v>
      </c>
      <c r="L78" s="216">
        <v>379.16</v>
      </c>
      <c r="M78" s="216">
        <v>27.1</v>
      </c>
      <c r="N78" s="216">
        <v>34.79</v>
      </c>
      <c r="O78" s="216">
        <v>0</v>
      </c>
      <c r="P78" s="216">
        <v>30.62</v>
      </c>
      <c r="Q78" s="216">
        <v>0</v>
      </c>
      <c r="R78" s="216">
        <v>12.49</v>
      </c>
      <c r="S78" s="216">
        <v>7.76</v>
      </c>
      <c r="T78" s="216">
        <v>0</v>
      </c>
      <c r="U78" s="216">
        <v>102.77</v>
      </c>
      <c r="V78" s="216">
        <v>6.11</v>
      </c>
      <c r="W78" s="216">
        <v>10.26</v>
      </c>
      <c r="X78" s="216">
        <v>29.36</v>
      </c>
      <c r="Y78" s="216">
        <v>0</v>
      </c>
      <c r="Z78" s="216">
        <v>37.28</v>
      </c>
      <c r="AA78" s="216">
        <v>26.56</v>
      </c>
      <c r="AB78" s="216">
        <v>0</v>
      </c>
      <c r="AC78" s="216">
        <v>10.09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0.02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9.02</v>
      </c>
      <c r="L79" s="216">
        <v>379.16</v>
      </c>
      <c r="M79" s="216">
        <v>27.1</v>
      </c>
      <c r="N79" s="216">
        <v>34.79</v>
      </c>
      <c r="O79" s="216">
        <v>0</v>
      </c>
      <c r="P79" s="216">
        <v>30.62</v>
      </c>
      <c r="Q79" s="216">
        <v>0</v>
      </c>
      <c r="R79" s="216">
        <v>12.49</v>
      </c>
      <c r="S79" s="216">
        <v>7.76</v>
      </c>
      <c r="T79" s="216">
        <v>0</v>
      </c>
      <c r="U79" s="216">
        <v>102.77</v>
      </c>
      <c r="V79" s="216">
        <v>6.11</v>
      </c>
      <c r="W79" s="216">
        <v>10.26</v>
      </c>
      <c r="X79" s="216">
        <v>29.36</v>
      </c>
      <c r="Y79" s="216">
        <v>0</v>
      </c>
      <c r="Z79" s="216">
        <v>37.28</v>
      </c>
      <c r="AA79" s="216">
        <v>26.56</v>
      </c>
      <c r="AB79" s="216">
        <v>0</v>
      </c>
      <c r="AC79" s="216">
        <v>10.68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0.02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9.02</v>
      </c>
      <c r="L80" s="216">
        <v>379.16</v>
      </c>
      <c r="M80" s="216">
        <v>27.1</v>
      </c>
      <c r="N80" s="216">
        <v>34.79</v>
      </c>
      <c r="O80" s="216">
        <v>0</v>
      </c>
      <c r="P80" s="216">
        <v>30.62</v>
      </c>
      <c r="Q80" s="216">
        <v>0</v>
      </c>
      <c r="R80" s="216">
        <v>12.49</v>
      </c>
      <c r="S80" s="216">
        <v>7.76</v>
      </c>
      <c r="T80" s="216">
        <v>0</v>
      </c>
      <c r="U80" s="216">
        <v>102.77</v>
      </c>
      <c r="V80" s="216">
        <v>6.11</v>
      </c>
      <c r="W80" s="216">
        <v>10.26</v>
      </c>
      <c r="X80" s="216">
        <v>29.36</v>
      </c>
      <c r="Y80" s="216">
        <v>0</v>
      </c>
      <c r="Z80" s="216">
        <v>37.28</v>
      </c>
      <c r="AA80" s="216">
        <v>26.56</v>
      </c>
      <c r="AB80" s="216">
        <v>0</v>
      </c>
      <c r="AC80" s="216">
        <v>10.68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0.02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9.02</v>
      </c>
      <c r="L81" s="216">
        <v>379.16</v>
      </c>
      <c r="M81" s="216">
        <v>27.1</v>
      </c>
      <c r="N81" s="216">
        <v>34.79</v>
      </c>
      <c r="O81" s="216">
        <v>0</v>
      </c>
      <c r="P81" s="216">
        <v>30.62</v>
      </c>
      <c r="Q81" s="216">
        <v>0</v>
      </c>
      <c r="R81" s="216">
        <v>12.49</v>
      </c>
      <c r="S81" s="216">
        <v>7.76</v>
      </c>
      <c r="T81" s="216">
        <v>0</v>
      </c>
      <c r="U81" s="216">
        <v>102.77</v>
      </c>
      <c r="V81" s="216">
        <v>6.11</v>
      </c>
      <c r="W81" s="216">
        <v>10.26</v>
      </c>
      <c r="X81" s="216">
        <v>29.36</v>
      </c>
      <c r="Y81" s="216">
        <v>0</v>
      </c>
      <c r="Z81" s="216">
        <v>37.28</v>
      </c>
      <c r="AA81" s="216">
        <v>26.56</v>
      </c>
      <c r="AB81" s="216">
        <v>0</v>
      </c>
      <c r="AC81" s="216">
        <v>10.68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0.02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9.02</v>
      </c>
      <c r="L82" s="216">
        <v>379.16</v>
      </c>
      <c r="M82" s="216">
        <v>27.1</v>
      </c>
      <c r="N82" s="216">
        <v>34.79</v>
      </c>
      <c r="O82" s="216">
        <v>0</v>
      </c>
      <c r="P82" s="216">
        <v>30.62</v>
      </c>
      <c r="Q82" s="216">
        <v>0</v>
      </c>
      <c r="R82" s="216">
        <v>12.49</v>
      </c>
      <c r="S82" s="216">
        <v>7.76</v>
      </c>
      <c r="T82" s="216">
        <v>0</v>
      </c>
      <c r="U82" s="216">
        <v>102.77</v>
      </c>
      <c r="V82" s="216">
        <v>6.11</v>
      </c>
      <c r="W82" s="216">
        <v>10.26</v>
      </c>
      <c r="X82" s="216">
        <v>29.36</v>
      </c>
      <c r="Y82" s="216">
        <v>0</v>
      </c>
      <c r="Z82" s="216">
        <v>37.28</v>
      </c>
      <c r="AA82" s="216">
        <v>26.56</v>
      </c>
      <c r="AB82" s="216">
        <v>0</v>
      </c>
      <c r="AC82" s="216">
        <v>10.68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0.02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9.02</v>
      </c>
      <c r="L83" s="216">
        <v>379.16</v>
      </c>
      <c r="M83" s="216">
        <v>27.1</v>
      </c>
      <c r="N83" s="216">
        <v>34.79</v>
      </c>
      <c r="O83" s="216">
        <v>0</v>
      </c>
      <c r="P83" s="216">
        <v>30.62</v>
      </c>
      <c r="Q83" s="216">
        <v>0</v>
      </c>
      <c r="R83" s="216">
        <v>12.49</v>
      </c>
      <c r="S83" s="216">
        <v>7.76</v>
      </c>
      <c r="T83" s="216">
        <v>0</v>
      </c>
      <c r="U83" s="216">
        <v>102.77</v>
      </c>
      <c r="V83" s="216">
        <v>6.11</v>
      </c>
      <c r="W83" s="216">
        <v>10.26</v>
      </c>
      <c r="X83" s="216">
        <v>29.36</v>
      </c>
      <c r="Y83" s="216">
        <v>0</v>
      </c>
      <c r="Z83" s="216">
        <v>37.28</v>
      </c>
      <c r="AA83" s="216">
        <v>26.56</v>
      </c>
      <c r="AB83" s="216">
        <v>0</v>
      </c>
      <c r="AC83" s="216">
        <v>10.68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0.02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9.02</v>
      </c>
      <c r="L84" s="216">
        <v>379.16</v>
      </c>
      <c r="M84" s="216">
        <v>27.1</v>
      </c>
      <c r="N84" s="216">
        <v>34.79</v>
      </c>
      <c r="O84" s="216">
        <v>0</v>
      </c>
      <c r="P84" s="216">
        <v>30.62</v>
      </c>
      <c r="Q84" s="216">
        <v>0</v>
      </c>
      <c r="R84" s="216">
        <v>12.49</v>
      </c>
      <c r="S84" s="216">
        <v>7.76</v>
      </c>
      <c r="T84" s="216">
        <v>0</v>
      </c>
      <c r="U84" s="216">
        <v>102.77</v>
      </c>
      <c r="V84" s="216">
        <v>6.11</v>
      </c>
      <c r="W84" s="216">
        <v>10.26</v>
      </c>
      <c r="X84" s="216">
        <v>29.36</v>
      </c>
      <c r="Y84" s="216">
        <v>0</v>
      </c>
      <c r="Z84" s="216">
        <v>37.28</v>
      </c>
      <c r="AA84" s="216">
        <v>26.56</v>
      </c>
      <c r="AB84" s="216">
        <v>0</v>
      </c>
      <c r="AC84" s="216">
        <v>6.89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0.02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9.02</v>
      </c>
      <c r="L85" s="216">
        <v>379.16</v>
      </c>
      <c r="M85" s="216">
        <v>27.1</v>
      </c>
      <c r="N85" s="216">
        <v>34.79</v>
      </c>
      <c r="O85" s="216">
        <v>0</v>
      </c>
      <c r="P85" s="216">
        <v>30.62</v>
      </c>
      <c r="Q85" s="216">
        <v>0</v>
      </c>
      <c r="R85" s="216">
        <v>12.49</v>
      </c>
      <c r="S85" s="216">
        <v>7.76</v>
      </c>
      <c r="T85" s="216">
        <v>0</v>
      </c>
      <c r="U85" s="216">
        <v>102.77</v>
      </c>
      <c r="V85" s="216">
        <v>6.11</v>
      </c>
      <c r="W85" s="216">
        <v>10.26</v>
      </c>
      <c r="X85" s="216">
        <v>29.36</v>
      </c>
      <c r="Y85" s="216">
        <v>0</v>
      </c>
      <c r="Z85" s="216">
        <v>37.28</v>
      </c>
      <c r="AA85" s="216">
        <v>26.56</v>
      </c>
      <c r="AB85" s="216">
        <v>0</v>
      </c>
      <c r="AC85" s="216">
        <v>6.89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0.02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9.02</v>
      </c>
      <c r="L86" s="216">
        <v>379.16</v>
      </c>
      <c r="M86" s="216">
        <v>27.1</v>
      </c>
      <c r="N86" s="216">
        <v>34.79</v>
      </c>
      <c r="O86" s="216">
        <v>0</v>
      </c>
      <c r="P86" s="216">
        <v>30.62</v>
      </c>
      <c r="Q86" s="216">
        <v>0</v>
      </c>
      <c r="R86" s="216">
        <v>12.49</v>
      </c>
      <c r="S86" s="216">
        <v>7.76</v>
      </c>
      <c r="T86" s="216">
        <v>0</v>
      </c>
      <c r="U86" s="216">
        <v>102.77</v>
      </c>
      <c r="V86" s="216">
        <v>6.11</v>
      </c>
      <c r="W86" s="216">
        <v>10.26</v>
      </c>
      <c r="X86" s="216">
        <v>29.36</v>
      </c>
      <c r="Y86" s="216">
        <v>0</v>
      </c>
      <c r="Z86" s="216">
        <v>37.28</v>
      </c>
      <c r="AA86" s="216">
        <v>26.56</v>
      </c>
      <c r="AB86" s="216">
        <v>0</v>
      </c>
      <c r="AC86" s="216">
        <v>6.89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0.02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9.02</v>
      </c>
      <c r="L87" s="216">
        <v>379.16</v>
      </c>
      <c r="M87" s="216">
        <v>27.1</v>
      </c>
      <c r="N87" s="216">
        <v>34.79</v>
      </c>
      <c r="O87" s="216">
        <v>0</v>
      </c>
      <c r="P87" s="216">
        <v>30.62</v>
      </c>
      <c r="Q87" s="216">
        <v>0</v>
      </c>
      <c r="R87" s="216">
        <v>12.49</v>
      </c>
      <c r="S87" s="216">
        <v>7.76</v>
      </c>
      <c r="T87" s="216">
        <v>0</v>
      </c>
      <c r="U87" s="216">
        <v>102.77</v>
      </c>
      <c r="V87" s="216">
        <v>6.11</v>
      </c>
      <c r="W87" s="216">
        <v>10.26</v>
      </c>
      <c r="X87" s="216">
        <v>29.36</v>
      </c>
      <c r="Y87" s="216">
        <v>0</v>
      </c>
      <c r="Z87" s="216">
        <v>37.28</v>
      </c>
      <c r="AA87" s="216">
        <v>26.56</v>
      </c>
      <c r="AB87" s="216">
        <v>0</v>
      </c>
      <c r="AC87" s="216">
        <v>10.68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0.02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9.02</v>
      </c>
      <c r="L88" s="216">
        <v>379.16</v>
      </c>
      <c r="M88" s="216">
        <v>27.1</v>
      </c>
      <c r="N88" s="216">
        <v>34.79</v>
      </c>
      <c r="O88" s="216">
        <v>0</v>
      </c>
      <c r="P88" s="216">
        <v>30.62</v>
      </c>
      <c r="Q88" s="216">
        <v>0</v>
      </c>
      <c r="R88" s="216">
        <v>12.49</v>
      </c>
      <c r="S88" s="216">
        <v>7.76</v>
      </c>
      <c r="T88" s="216">
        <v>0</v>
      </c>
      <c r="U88" s="216">
        <v>102.77</v>
      </c>
      <c r="V88" s="216">
        <v>6.11</v>
      </c>
      <c r="W88" s="216">
        <v>10.26</v>
      </c>
      <c r="X88" s="216">
        <v>29.36</v>
      </c>
      <c r="Y88" s="216">
        <v>0</v>
      </c>
      <c r="Z88" s="216">
        <v>37.28</v>
      </c>
      <c r="AA88" s="216">
        <v>26.56</v>
      </c>
      <c r="AB88" s="216">
        <v>0</v>
      </c>
      <c r="AC88" s="216">
        <v>10.68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0.02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9.02</v>
      </c>
      <c r="L89" s="216">
        <v>379.16</v>
      </c>
      <c r="M89" s="216">
        <v>27.1</v>
      </c>
      <c r="N89" s="216">
        <v>34.79</v>
      </c>
      <c r="O89" s="216">
        <v>0</v>
      </c>
      <c r="P89" s="216">
        <v>30.62</v>
      </c>
      <c r="Q89" s="216">
        <v>0</v>
      </c>
      <c r="R89" s="216">
        <v>12.49</v>
      </c>
      <c r="S89" s="216">
        <v>7.76</v>
      </c>
      <c r="T89" s="216">
        <v>0</v>
      </c>
      <c r="U89" s="216">
        <v>102.77</v>
      </c>
      <c r="V89" s="216">
        <v>6.11</v>
      </c>
      <c r="W89" s="216">
        <v>10.26</v>
      </c>
      <c r="X89" s="216">
        <v>29.36</v>
      </c>
      <c r="Y89" s="216">
        <v>0</v>
      </c>
      <c r="Z89" s="216">
        <v>37.28</v>
      </c>
      <c r="AA89" s="216">
        <v>26.56</v>
      </c>
      <c r="AB89" s="216">
        <v>0</v>
      </c>
      <c r="AC89" s="216">
        <v>10.68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0.02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9.02</v>
      </c>
      <c r="L90" s="216">
        <v>379.16</v>
      </c>
      <c r="M90" s="216">
        <v>27.1</v>
      </c>
      <c r="N90" s="216">
        <v>34.79</v>
      </c>
      <c r="O90" s="216">
        <v>0</v>
      </c>
      <c r="P90" s="216">
        <v>30.62</v>
      </c>
      <c r="Q90" s="216">
        <v>0</v>
      </c>
      <c r="R90" s="216">
        <v>12.49</v>
      </c>
      <c r="S90" s="216">
        <v>7.76</v>
      </c>
      <c r="T90" s="216">
        <v>0</v>
      </c>
      <c r="U90" s="216">
        <v>102.77</v>
      </c>
      <c r="V90" s="216">
        <v>6.11</v>
      </c>
      <c r="W90" s="216">
        <v>10.26</v>
      </c>
      <c r="X90" s="216">
        <v>29.36</v>
      </c>
      <c r="Y90" s="216">
        <v>0</v>
      </c>
      <c r="Z90" s="216">
        <v>37.28</v>
      </c>
      <c r="AA90" s="216">
        <v>26.56</v>
      </c>
      <c r="AB90" s="216">
        <v>0</v>
      </c>
      <c r="AC90" s="216">
        <v>10.68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0.02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9.02</v>
      </c>
      <c r="L91" s="216">
        <v>379.16</v>
      </c>
      <c r="M91" s="216">
        <v>27.1</v>
      </c>
      <c r="N91" s="216">
        <v>34.79</v>
      </c>
      <c r="O91" s="216">
        <v>0</v>
      </c>
      <c r="P91" s="216">
        <v>30.62</v>
      </c>
      <c r="Q91" s="216">
        <v>0</v>
      </c>
      <c r="R91" s="216">
        <v>12.49</v>
      </c>
      <c r="S91" s="216">
        <v>7.76</v>
      </c>
      <c r="T91" s="216">
        <v>0</v>
      </c>
      <c r="U91" s="216">
        <v>102.77</v>
      </c>
      <c r="V91" s="216">
        <v>6.11</v>
      </c>
      <c r="W91" s="216">
        <v>10.26</v>
      </c>
      <c r="X91" s="216">
        <v>29.36</v>
      </c>
      <c r="Y91" s="216">
        <v>0</v>
      </c>
      <c r="Z91" s="216">
        <v>37.28</v>
      </c>
      <c r="AA91" s="216">
        <v>26.56</v>
      </c>
      <c r="AB91" s="216">
        <v>0</v>
      </c>
      <c r="AC91" s="216">
        <v>10.68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0.02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9.02</v>
      </c>
      <c r="L92" s="216">
        <v>379.16</v>
      </c>
      <c r="M92" s="216">
        <v>27.1</v>
      </c>
      <c r="N92" s="216">
        <v>34.79</v>
      </c>
      <c r="O92" s="216">
        <v>0</v>
      </c>
      <c r="P92" s="216">
        <v>30.62</v>
      </c>
      <c r="Q92" s="216">
        <v>0</v>
      </c>
      <c r="R92" s="216">
        <v>12.49</v>
      </c>
      <c r="S92" s="216">
        <v>7.76</v>
      </c>
      <c r="T92" s="216">
        <v>0</v>
      </c>
      <c r="U92" s="216">
        <v>102.77</v>
      </c>
      <c r="V92" s="216">
        <v>6.11</v>
      </c>
      <c r="W92" s="216">
        <v>10.26</v>
      </c>
      <c r="X92" s="216">
        <v>29.36</v>
      </c>
      <c r="Y92" s="216">
        <v>0</v>
      </c>
      <c r="Z92" s="216">
        <v>37.28</v>
      </c>
      <c r="AA92" s="216">
        <v>26.56</v>
      </c>
      <c r="AB92" s="216">
        <v>0</v>
      </c>
      <c r="AC92" s="216">
        <v>10.68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0.02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9.02</v>
      </c>
      <c r="L93" s="216">
        <v>379.16</v>
      </c>
      <c r="M93" s="216">
        <v>27.1</v>
      </c>
      <c r="N93" s="216">
        <v>34.79</v>
      </c>
      <c r="O93" s="216">
        <v>0</v>
      </c>
      <c r="P93" s="216">
        <v>30.62</v>
      </c>
      <c r="Q93" s="216">
        <v>0</v>
      </c>
      <c r="R93" s="216">
        <v>12.49</v>
      </c>
      <c r="S93" s="216">
        <v>7.76</v>
      </c>
      <c r="T93" s="216">
        <v>0</v>
      </c>
      <c r="U93" s="216">
        <v>102.77</v>
      </c>
      <c r="V93" s="216">
        <v>6.11</v>
      </c>
      <c r="W93" s="216">
        <v>10.26</v>
      </c>
      <c r="X93" s="216">
        <v>29.36</v>
      </c>
      <c r="Y93" s="216">
        <v>0</v>
      </c>
      <c r="Z93" s="216">
        <v>37.28</v>
      </c>
      <c r="AA93" s="216">
        <v>26.56</v>
      </c>
      <c r="AB93" s="216">
        <v>0</v>
      </c>
      <c r="AC93" s="216">
        <v>10.68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0.02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9.02</v>
      </c>
      <c r="L94" s="216">
        <v>379.16</v>
      </c>
      <c r="M94" s="216">
        <v>27.1</v>
      </c>
      <c r="N94" s="216">
        <v>34.79</v>
      </c>
      <c r="O94" s="216">
        <v>0</v>
      </c>
      <c r="P94" s="216">
        <v>30.62</v>
      </c>
      <c r="Q94" s="216">
        <v>0</v>
      </c>
      <c r="R94" s="216">
        <v>12.49</v>
      </c>
      <c r="S94" s="216">
        <v>7.76</v>
      </c>
      <c r="T94" s="216">
        <v>0</v>
      </c>
      <c r="U94" s="216">
        <v>102.77</v>
      </c>
      <c r="V94" s="216">
        <v>6.11</v>
      </c>
      <c r="W94" s="216">
        <v>10.26</v>
      </c>
      <c r="X94" s="216">
        <v>29.36</v>
      </c>
      <c r="Y94" s="216">
        <v>0</v>
      </c>
      <c r="Z94" s="216">
        <v>37.28</v>
      </c>
      <c r="AA94" s="216">
        <v>26.56</v>
      </c>
      <c r="AB94" s="216">
        <v>0</v>
      </c>
      <c r="AC94" s="216">
        <v>10.68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0.02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9.02</v>
      </c>
      <c r="L95" s="216">
        <v>379.16</v>
      </c>
      <c r="M95" s="216">
        <v>27.1</v>
      </c>
      <c r="N95" s="216">
        <v>34.79</v>
      </c>
      <c r="O95" s="216">
        <v>0</v>
      </c>
      <c r="P95" s="216">
        <v>30.62</v>
      </c>
      <c r="Q95" s="216">
        <v>0</v>
      </c>
      <c r="R95" s="216">
        <v>12.49</v>
      </c>
      <c r="S95" s="216">
        <v>7.76</v>
      </c>
      <c r="T95" s="216">
        <v>0</v>
      </c>
      <c r="U95" s="216">
        <v>102.77</v>
      </c>
      <c r="V95" s="216">
        <v>6.11</v>
      </c>
      <c r="W95" s="216">
        <v>10.26</v>
      </c>
      <c r="X95" s="216">
        <v>29.36</v>
      </c>
      <c r="Y95" s="216">
        <v>0</v>
      </c>
      <c r="Z95" s="216">
        <v>37.28</v>
      </c>
      <c r="AA95" s="216">
        <v>26.56</v>
      </c>
      <c r="AB95" s="216">
        <v>0</v>
      </c>
      <c r="AC95" s="216">
        <v>10.68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0.02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9.02</v>
      </c>
      <c r="L96" s="216">
        <v>379.16</v>
      </c>
      <c r="M96" s="216">
        <v>27.1</v>
      </c>
      <c r="N96" s="216">
        <v>34.79</v>
      </c>
      <c r="O96" s="216">
        <v>0</v>
      </c>
      <c r="P96" s="216">
        <v>30.62</v>
      </c>
      <c r="Q96" s="216">
        <v>0</v>
      </c>
      <c r="R96" s="216">
        <v>12.49</v>
      </c>
      <c r="S96" s="216">
        <v>7.76</v>
      </c>
      <c r="T96" s="216">
        <v>0</v>
      </c>
      <c r="U96" s="216">
        <v>102.77</v>
      </c>
      <c r="V96" s="216">
        <v>6.11</v>
      </c>
      <c r="W96" s="216">
        <v>10.26</v>
      </c>
      <c r="X96" s="216">
        <v>29.36</v>
      </c>
      <c r="Y96" s="216">
        <v>0</v>
      </c>
      <c r="Z96" s="216">
        <v>37.28</v>
      </c>
      <c r="AA96" s="216">
        <v>26.56</v>
      </c>
      <c r="AB96" s="216">
        <v>0</v>
      </c>
      <c r="AC96" s="216">
        <v>10.68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0.02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9.02</v>
      </c>
      <c r="L97" s="216">
        <v>379.16</v>
      </c>
      <c r="M97" s="216">
        <v>27.1</v>
      </c>
      <c r="N97" s="216">
        <v>34.79</v>
      </c>
      <c r="O97" s="216">
        <v>0</v>
      </c>
      <c r="P97" s="216">
        <v>30.62</v>
      </c>
      <c r="Q97" s="216">
        <v>0</v>
      </c>
      <c r="R97" s="216">
        <v>12.49</v>
      </c>
      <c r="S97" s="216">
        <v>7.76</v>
      </c>
      <c r="T97" s="216">
        <v>0</v>
      </c>
      <c r="U97" s="216">
        <v>102.77</v>
      </c>
      <c r="V97" s="216">
        <v>6.11</v>
      </c>
      <c r="W97" s="216">
        <v>10.26</v>
      </c>
      <c r="X97" s="216">
        <v>29.36</v>
      </c>
      <c r="Y97" s="216">
        <v>0</v>
      </c>
      <c r="Z97" s="216">
        <v>37.28</v>
      </c>
      <c r="AA97" s="216">
        <v>26.56</v>
      </c>
      <c r="AB97" s="216">
        <v>0</v>
      </c>
      <c r="AC97" s="216">
        <v>10.68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0.02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9.02</v>
      </c>
      <c r="L98" s="216">
        <v>379.16</v>
      </c>
      <c r="M98" s="216">
        <v>27.1</v>
      </c>
      <c r="N98" s="216">
        <v>34.79</v>
      </c>
      <c r="O98" s="216">
        <v>0</v>
      </c>
      <c r="P98" s="216">
        <v>30.62</v>
      </c>
      <c r="Q98" s="216">
        <v>0</v>
      </c>
      <c r="R98" s="216">
        <v>12.49</v>
      </c>
      <c r="S98" s="216">
        <v>7.76</v>
      </c>
      <c r="T98" s="216">
        <v>0</v>
      </c>
      <c r="U98" s="216">
        <v>102.77</v>
      </c>
      <c r="V98" s="216">
        <v>6.11</v>
      </c>
      <c r="W98" s="216">
        <v>10.26</v>
      </c>
      <c r="X98" s="216">
        <v>29.36</v>
      </c>
      <c r="Y98" s="216">
        <v>0</v>
      </c>
      <c r="Z98" s="216">
        <v>37.28</v>
      </c>
      <c r="AA98" s="216">
        <v>26.56</v>
      </c>
      <c r="AB98" s="216">
        <v>0</v>
      </c>
      <c r="AC98" s="216">
        <v>10.68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0.02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0.15362749999999997</v>
      </c>
      <c r="L99">
        <f t="shared" si="0"/>
        <v>7.3575774999999997</v>
      </c>
      <c r="M99">
        <f t="shared" si="0"/>
        <v>0.65039999999999887</v>
      </c>
      <c r="N99">
        <f t="shared" si="0"/>
        <v>0.83495999999999937</v>
      </c>
      <c r="O99">
        <f t="shared" si="0"/>
        <v>0</v>
      </c>
      <c r="P99">
        <f t="shared" si="0"/>
        <v>0.71622749999999835</v>
      </c>
      <c r="Q99">
        <f t="shared" si="0"/>
        <v>0</v>
      </c>
      <c r="R99">
        <f t="shared" si="0"/>
        <v>0.24206750000000013</v>
      </c>
      <c r="S99">
        <f t="shared" si="0"/>
        <v>0.14259000000000002</v>
      </c>
      <c r="T99">
        <f t="shared" si="0"/>
        <v>0</v>
      </c>
      <c r="U99">
        <f t="shared" si="0"/>
        <v>2.466480000000006</v>
      </c>
      <c r="V99">
        <f t="shared" si="0"/>
        <v>9.6792500000000101E-2</v>
      </c>
      <c r="W99">
        <f t="shared" si="0"/>
        <v>0.2492874999999998</v>
      </c>
      <c r="X99">
        <f t="shared" si="0"/>
        <v>0.80447500000000094</v>
      </c>
      <c r="Y99">
        <f t="shared" si="0"/>
        <v>0</v>
      </c>
      <c r="Z99">
        <f t="shared" si="0"/>
        <v>0.66018749999999982</v>
      </c>
      <c r="AA99">
        <f t="shared" si="0"/>
        <v>0.47696499999999931</v>
      </c>
      <c r="AB99">
        <f t="shared" si="0"/>
        <v>0</v>
      </c>
      <c r="AC99">
        <f t="shared" si="0"/>
        <v>0.24148249999999996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0.20159750000000012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1.26</v>
      </c>
      <c r="L3" s="216">
        <v>4.03</v>
      </c>
      <c r="M3" s="216">
        <v>1.1200000000000001</v>
      </c>
      <c r="N3" s="216">
        <v>1.25</v>
      </c>
      <c r="O3" s="216">
        <v>1.39</v>
      </c>
      <c r="P3" s="216">
        <v>1.27</v>
      </c>
      <c r="Q3" s="216">
        <v>0</v>
      </c>
      <c r="R3" s="216">
        <v>0.56000000000000005</v>
      </c>
      <c r="S3" s="216">
        <v>0.28000000000000003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1.33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0.01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1.31</v>
      </c>
      <c r="L4" s="216">
        <v>4.03</v>
      </c>
      <c r="M4" s="216">
        <v>1.1200000000000001</v>
      </c>
      <c r="N4" s="216">
        <v>1.25</v>
      </c>
      <c r="O4" s="216">
        <v>1.39</v>
      </c>
      <c r="P4" s="216">
        <v>1.28</v>
      </c>
      <c r="Q4" s="216">
        <v>0</v>
      </c>
      <c r="R4" s="216">
        <v>0.56000000000000005</v>
      </c>
      <c r="S4" s="216">
        <v>0.28000000000000003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1.33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0.01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1.26</v>
      </c>
      <c r="L5" s="216">
        <v>4.03</v>
      </c>
      <c r="M5" s="216">
        <v>1.1200000000000001</v>
      </c>
      <c r="N5" s="216">
        <v>1.25</v>
      </c>
      <c r="O5" s="216">
        <v>1.39</v>
      </c>
      <c r="P5" s="216">
        <v>1.29</v>
      </c>
      <c r="Q5" s="216">
        <v>0</v>
      </c>
      <c r="R5" s="216">
        <v>0.56000000000000005</v>
      </c>
      <c r="S5" s="216">
        <v>0.28000000000000003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1.33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0.01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1.26</v>
      </c>
      <c r="L6" s="216">
        <v>4.03</v>
      </c>
      <c r="M6" s="216">
        <v>1.1200000000000001</v>
      </c>
      <c r="N6" s="216">
        <v>1.25</v>
      </c>
      <c r="O6" s="216">
        <v>1.39</v>
      </c>
      <c r="P6" s="216">
        <v>1.3</v>
      </c>
      <c r="Q6" s="216">
        <v>0</v>
      </c>
      <c r="R6" s="216">
        <v>0.56000000000000005</v>
      </c>
      <c r="S6" s="216">
        <v>0.28000000000000003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1.33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0.01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1.26</v>
      </c>
      <c r="L7" s="216">
        <v>4.03</v>
      </c>
      <c r="M7" s="216">
        <v>1.1200000000000001</v>
      </c>
      <c r="N7" s="216">
        <v>1.25</v>
      </c>
      <c r="O7" s="216">
        <v>1.39</v>
      </c>
      <c r="P7" s="216">
        <v>1.3</v>
      </c>
      <c r="Q7" s="216">
        <v>0</v>
      </c>
      <c r="R7" s="216">
        <v>0.56000000000000005</v>
      </c>
      <c r="S7" s="216">
        <v>0.28999999999999998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1.33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0.01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1.26</v>
      </c>
      <c r="L8" s="216">
        <v>4.03</v>
      </c>
      <c r="M8" s="216">
        <v>1.1200000000000001</v>
      </c>
      <c r="N8" s="216">
        <v>1.25</v>
      </c>
      <c r="O8" s="216">
        <v>1.39</v>
      </c>
      <c r="P8" s="216">
        <v>1.3</v>
      </c>
      <c r="Q8" s="216">
        <v>0</v>
      </c>
      <c r="R8" s="216">
        <v>0.56000000000000005</v>
      </c>
      <c r="S8" s="216">
        <v>0.28000000000000003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1.33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0.01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1.26</v>
      </c>
      <c r="L9" s="216">
        <v>4.03</v>
      </c>
      <c r="M9" s="216">
        <v>1.1200000000000001</v>
      </c>
      <c r="N9" s="216">
        <v>1.25</v>
      </c>
      <c r="O9" s="216">
        <v>1.39</v>
      </c>
      <c r="P9" s="216">
        <v>1.3</v>
      </c>
      <c r="Q9" s="216">
        <v>0</v>
      </c>
      <c r="R9" s="216">
        <v>0.56000000000000005</v>
      </c>
      <c r="S9" s="216">
        <v>0.28000000000000003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1.4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0.01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1.26</v>
      </c>
      <c r="L10" s="216">
        <v>4.03</v>
      </c>
      <c r="M10" s="216">
        <v>1.1200000000000001</v>
      </c>
      <c r="N10" s="216">
        <v>1.25</v>
      </c>
      <c r="O10" s="216">
        <v>1.39</v>
      </c>
      <c r="P10" s="216">
        <v>1.3</v>
      </c>
      <c r="Q10" s="216">
        <v>0</v>
      </c>
      <c r="R10" s="216">
        <v>0.56000000000000005</v>
      </c>
      <c r="S10" s="216">
        <v>0.28000000000000003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1.4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0.01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1.26</v>
      </c>
      <c r="L11" s="216">
        <v>4.03</v>
      </c>
      <c r="M11" s="216">
        <v>1.1200000000000001</v>
      </c>
      <c r="N11" s="216">
        <v>1.25</v>
      </c>
      <c r="O11" s="216">
        <v>1.39</v>
      </c>
      <c r="P11" s="216">
        <v>1.63</v>
      </c>
      <c r="Q11" s="216">
        <v>0</v>
      </c>
      <c r="R11" s="216">
        <v>0.56000000000000005</v>
      </c>
      <c r="S11" s="216">
        <v>0.28000000000000003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1.4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0.01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1.26</v>
      </c>
      <c r="L12" s="216">
        <v>4.03</v>
      </c>
      <c r="M12" s="216">
        <v>1.1200000000000001</v>
      </c>
      <c r="N12" s="216">
        <v>1.25</v>
      </c>
      <c r="O12" s="216">
        <v>1.39</v>
      </c>
      <c r="P12" s="216">
        <v>1.68</v>
      </c>
      <c r="Q12" s="216">
        <v>0</v>
      </c>
      <c r="R12" s="216">
        <v>0.56000000000000005</v>
      </c>
      <c r="S12" s="216">
        <v>0.28000000000000003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1.4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0.01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1.26</v>
      </c>
      <c r="L13" s="216">
        <v>4.03</v>
      </c>
      <c r="M13" s="216">
        <v>1.1200000000000001</v>
      </c>
      <c r="N13" s="216">
        <v>1.25</v>
      </c>
      <c r="O13" s="216">
        <v>1.39</v>
      </c>
      <c r="P13" s="216">
        <v>1.66</v>
      </c>
      <c r="Q13" s="216">
        <v>0</v>
      </c>
      <c r="R13" s="216">
        <v>0.56000000000000005</v>
      </c>
      <c r="S13" s="216">
        <v>0.28000000000000003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1.88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0.01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1.26</v>
      </c>
      <c r="L14" s="216">
        <v>4.03</v>
      </c>
      <c r="M14" s="216">
        <v>1.1200000000000001</v>
      </c>
      <c r="N14" s="216">
        <v>1.25</v>
      </c>
      <c r="O14" s="216">
        <v>1.39</v>
      </c>
      <c r="P14" s="216">
        <v>1.66</v>
      </c>
      <c r="Q14" s="216">
        <v>0</v>
      </c>
      <c r="R14" s="216">
        <v>0.56000000000000005</v>
      </c>
      <c r="S14" s="216">
        <v>0.28000000000000003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1.88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0.01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1.26</v>
      </c>
      <c r="L15" s="216">
        <v>4.03</v>
      </c>
      <c r="M15" s="216">
        <v>1.1200000000000001</v>
      </c>
      <c r="N15" s="216">
        <v>1.25</v>
      </c>
      <c r="O15" s="216">
        <v>1.39</v>
      </c>
      <c r="P15" s="216">
        <v>1.66</v>
      </c>
      <c r="Q15" s="216">
        <v>0</v>
      </c>
      <c r="R15" s="216">
        <v>0.56000000000000005</v>
      </c>
      <c r="S15" s="216">
        <v>0.28000000000000003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1.88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0.01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1.26</v>
      </c>
      <c r="L16" s="216">
        <v>4.03</v>
      </c>
      <c r="M16" s="216">
        <v>1.1200000000000001</v>
      </c>
      <c r="N16" s="216">
        <v>1.25</v>
      </c>
      <c r="O16" s="216">
        <v>1.39</v>
      </c>
      <c r="P16" s="216">
        <v>1.66</v>
      </c>
      <c r="Q16" s="216">
        <v>0</v>
      </c>
      <c r="R16" s="216">
        <v>0.56000000000000005</v>
      </c>
      <c r="S16" s="216">
        <v>0.28000000000000003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1.88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0.01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1.26</v>
      </c>
      <c r="L17" s="216">
        <v>4.03</v>
      </c>
      <c r="M17" s="216">
        <v>1.1200000000000001</v>
      </c>
      <c r="N17" s="216">
        <v>1.25</v>
      </c>
      <c r="O17" s="216">
        <v>1.39</v>
      </c>
      <c r="P17" s="216">
        <v>1.66</v>
      </c>
      <c r="Q17" s="216">
        <v>0</v>
      </c>
      <c r="R17" s="216">
        <v>0.56000000000000005</v>
      </c>
      <c r="S17" s="216">
        <v>0.28000000000000003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1.88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0.01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1.26</v>
      </c>
      <c r="L18" s="216">
        <v>4.03</v>
      </c>
      <c r="M18" s="216">
        <v>1.1200000000000001</v>
      </c>
      <c r="N18" s="216">
        <v>1.25</v>
      </c>
      <c r="O18" s="216">
        <v>1.39</v>
      </c>
      <c r="P18" s="216">
        <v>1.66</v>
      </c>
      <c r="Q18" s="216">
        <v>0</v>
      </c>
      <c r="R18" s="216">
        <v>0.56000000000000005</v>
      </c>
      <c r="S18" s="216">
        <v>0.28000000000000003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1.88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0.01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1.26</v>
      </c>
      <c r="L19" s="216">
        <v>4.03</v>
      </c>
      <c r="M19" s="216">
        <v>1.1200000000000001</v>
      </c>
      <c r="N19" s="216">
        <v>1.25</v>
      </c>
      <c r="O19" s="216">
        <v>1.39</v>
      </c>
      <c r="P19" s="216">
        <v>1.66</v>
      </c>
      <c r="Q19" s="216">
        <v>0</v>
      </c>
      <c r="R19" s="216">
        <v>0.56000000000000005</v>
      </c>
      <c r="S19" s="216">
        <v>0.28000000000000003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1.88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0.01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1.26</v>
      </c>
      <c r="L20" s="216">
        <v>4.03</v>
      </c>
      <c r="M20" s="216">
        <v>1.1200000000000001</v>
      </c>
      <c r="N20" s="216">
        <v>1.25</v>
      </c>
      <c r="O20" s="216">
        <v>1.39</v>
      </c>
      <c r="P20" s="216">
        <v>1.66</v>
      </c>
      <c r="Q20" s="216">
        <v>0</v>
      </c>
      <c r="R20" s="216">
        <v>0.56000000000000005</v>
      </c>
      <c r="S20" s="216">
        <v>0.28000000000000003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1.88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0.01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1.26</v>
      </c>
      <c r="L21" s="216">
        <v>4.03</v>
      </c>
      <c r="M21" s="216">
        <v>1.1200000000000001</v>
      </c>
      <c r="N21" s="216">
        <v>1.25</v>
      </c>
      <c r="O21" s="216">
        <v>1.39</v>
      </c>
      <c r="P21" s="216">
        <v>1.68</v>
      </c>
      <c r="Q21" s="216">
        <v>0</v>
      </c>
      <c r="R21" s="216">
        <v>0.56000000000000005</v>
      </c>
      <c r="S21" s="216">
        <v>0.28000000000000003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1.88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0.01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1.26</v>
      </c>
      <c r="L22" s="216">
        <v>4.03</v>
      </c>
      <c r="M22" s="216">
        <v>1.1200000000000001</v>
      </c>
      <c r="N22" s="216">
        <v>1.25</v>
      </c>
      <c r="O22" s="216">
        <v>1.39</v>
      </c>
      <c r="P22" s="216">
        <v>1.68</v>
      </c>
      <c r="Q22" s="216">
        <v>0</v>
      </c>
      <c r="R22" s="216">
        <v>0.56000000000000005</v>
      </c>
      <c r="S22" s="216">
        <v>0.28000000000000003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1.88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0.01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1.26</v>
      </c>
      <c r="L23" s="216">
        <v>4.03</v>
      </c>
      <c r="M23" s="216">
        <v>1.1200000000000001</v>
      </c>
      <c r="N23" s="216">
        <v>1.25</v>
      </c>
      <c r="O23" s="216">
        <v>1.39</v>
      </c>
      <c r="P23" s="216">
        <v>1.68</v>
      </c>
      <c r="Q23" s="216">
        <v>0</v>
      </c>
      <c r="R23" s="216">
        <v>0.56000000000000005</v>
      </c>
      <c r="S23" s="216">
        <v>0.28000000000000003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1.88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0.01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1.26</v>
      </c>
      <c r="L24" s="216">
        <v>4.03</v>
      </c>
      <c r="M24" s="216">
        <v>1.1200000000000001</v>
      </c>
      <c r="N24" s="216">
        <v>1.25</v>
      </c>
      <c r="O24" s="216">
        <v>1.39</v>
      </c>
      <c r="P24" s="216">
        <v>1.68</v>
      </c>
      <c r="Q24" s="216">
        <v>0</v>
      </c>
      <c r="R24" s="216">
        <v>0.56000000000000005</v>
      </c>
      <c r="S24" s="216">
        <v>0.28000000000000003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1.88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0.01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1.26</v>
      </c>
      <c r="L25" s="216">
        <v>4.03</v>
      </c>
      <c r="M25" s="216">
        <v>1.1200000000000001</v>
      </c>
      <c r="N25" s="216">
        <v>1.25</v>
      </c>
      <c r="O25" s="216">
        <v>1.39</v>
      </c>
      <c r="P25" s="216">
        <v>1.68</v>
      </c>
      <c r="Q25" s="216">
        <v>0</v>
      </c>
      <c r="R25" s="216">
        <v>0.56000000000000005</v>
      </c>
      <c r="S25" s="216">
        <v>0.28000000000000003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1.88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0.01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1.26</v>
      </c>
      <c r="L26" s="216">
        <v>4.03</v>
      </c>
      <c r="M26" s="216">
        <v>1.1200000000000001</v>
      </c>
      <c r="N26" s="216">
        <v>1.25</v>
      </c>
      <c r="O26" s="216">
        <v>1.39</v>
      </c>
      <c r="P26" s="216">
        <v>1.68</v>
      </c>
      <c r="Q26" s="216">
        <v>0</v>
      </c>
      <c r="R26" s="216">
        <v>0.56000000000000005</v>
      </c>
      <c r="S26" s="216">
        <v>0.28000000000000003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1.88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0.01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1.26</v>
      </c>
      <c r="L27" s="216">
        <v>4.03</v>
      </c>
      <c r="M27" s="216">
        <v>1.1200000000000001</v>
      </c>
      <c r="N27" s="216">
        <v>1.25</v>
      </c>
      <c r="O27" s="216">
        <v>1.39</v>
      </c>
      <c r="P27" s="216">
        <v>1.68</v>
      </c>
      <c r="Q27" s="216">
        <v>0</v>
      </c>
      <c r="R27" s="216">
        <v>0.56000000000000005</v>
      </c>
      <c r="S27" s="216">
        <v>0.28000000000000003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1.88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0.01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1.26</v>
      </c>
      <c r="L28" s="216">
        <v>4.03</v>
      </c>
      <c r="M28" s="216">
        <v>1.1200000000000001</v>
      </c>
      <c r="N28" s="216">
        <v>1.25</v>
      </c>
      <c r="O28" s="216">
        <v>1.39</v>
      </c>
      <c r="P28" s="216">
        <v>1.68</v>
      </c>
      <c r="Q28" s="216">
        <v>0</v>
      </c>
      <c r="R28" s="216">
        <v>0.56000000000000005</v>
      </c>
      <c r="S28" s="216">
        <v>0.28000000000000003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1.88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0.01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1.26</v>
      </c>
      <c r="L29" s="216">
        <v>4.03</v>
      </c>
      <c r="M29" s="216">
        <v>1.1200000000000001</v>
      </c>
      <c r="N29" s="216">
        <v>1.25</v>
      </c>
      <c r="O29" s="216">
        <v>1.39</v>
      </c>
      <c r="P29" s="216">
        <v>1.68</v>
      </c>
      <c r="Q29" s="216">
        <v>0</v>
      </c>
      <c r="R29" s="216">
        <v>0.56000000000000005</v>
      </c>
      <c r="S29" s="216">
        <v>0.28000000000000003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1.88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0.01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1.26</v>
      </c>
      <c r="L30" s="216">
        <v>4.03</v>
      </c>
      <c r="M30" s="216">
        <v>1.1200000000000001</v>
      </c>
      <c r="N30" s="216">
        <v>1.25</v>
      </c>
      <c r="O30" s="216">
        <v>1.39</v>
      </c>
      <c r="P30" s="216">
        <v>1.68</v>
      </c>
      <c r="Q30" s="216">
        <v>0</v>
      </c>
      <c r="R30" s="216">
        <v>0.56000000000000005</v>
      </c>
      <c r="S30" s="216">
        <v>0.28000000000000003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1.88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0.01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1.26</v>
      </c>
      <c r="L31" s="216">
        <v>4.03</v>
      </c>
      <c r="M31" s="216">
        <v>1.1200000000000001</v>
      </c>
      <c r="N31" s="216">
        <v>1.25</v>
      </c>
      <c r="O31" s="216">
        <v>1.39</v>
      </c>
      <c r="P31" s="216">
        <v>1.78</v>
      </c>
      <c r="Q31" s="216">
        <v>0</v>
      </c>
      <c r="R31" s="216">
        <v>0.56000000000000005</v>
      </c>
      <c r="S31" s="216">
        <v>0.28000000000000003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1.88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0.01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1.3</v>
      </c>
      <c r="L32" s="216">
        <v>4.13</v>
      </c>
      <c r="M32" s="216">
        <v>1.1200000000000001</v>
      </c>
      <c r="N32" s="216">
        <v>1.25</v>
      </c>
      <c r="O32" s="216">
        <v>1.39</v>
      </c>
      <c r="P32" s="216">
        <v>1.86</v>
      </c>
      <c r="Q32" s="216">
        <v>0</v>
      </c>
      <c r="R32" s="216">
        <v>0.56000000000000005</v>
      </c>
      <c r="S32" s="216">
        <v>0.28000000000000003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1.88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0.01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1.26</v>
      </c>
      <c r="L33" s="216">
        <v>4.03</v>
      </c>
      <c r="M33" s="216">
        <v>1.1200000000000001</v>
      </c>
      <c r="N33" s="216">
        <v>1.25</v>
      </c>
      <c r="O33" s="216">
        <v>1.39</v>
      </c>
      <c r="P33" s="216">
        <v>1.71</v>
      </c>
      <c r="Q33" s="216">
        <v>0</v>
      </c>
      <c r="R33" s="216">
        <v>0.56000000000000005</v>
      </c>
      <c r="S33" s="216">
        <v>0.28000000000000003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1.88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0.01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1.26</v>
      </c>
      <c r="L34" s="216">
        <v>4.03</v>
      </c>
      <c r="M34" s="216">
        <v>1.1200000000000001</v>
      </c>
      <c r="N34" s="216">
        <v>1.25</v>
      </c>
      <c r="O34" s="216">
        <v>1.39</v>
      </c>
      <c r="P34" s="216">
        <v>1.71</v>
      </c>
      <c r="Q34" s="216">
        <v>0</v>
      </c>
      <c r="R34" s="216">
        <v>0.56000000000000005</v>
      </c>
      <c r="S34" s="216">
        <v>0.28000000000000003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1.88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0.01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1.3</v>
      </c>
      <c r="L35" s="216">
        <v>3.88</v>
      </c>
      <c r="M35" s="216">
        <v>1.1200000000000001</v>
      </c>
      <c r="N35" s="216">
        <v>1.25</v>
      </c>
      <c r="O35" s="216">
        <v>1.39</v>
      </c>
      <c r="P35" s="216">
        <v>1.68</v>
      </c>
      <c r="Q35" s="216">
        <v>0</v>
      </c>
      <c r="R35" s="216">
        <v>0.56000000000000005</v>
      </c>
      <c r="S35" s="216">
        <v>0.28000000000000003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1.88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0.01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1.3</v>
      </c>
      <c r="L36" s="216">
        <v>3.88</v>
      </c>
      <c r="M36" s="216">
        <v>1.1200000000000001</v>
      </c>
      <c r="N36" s="216">
        <v>1.25</v>
      </c>
      <c r="O36" s="216">
        <v>1.39</v>
      </c>
      <c r="P36" s="216">
        <v>1.68</v>
      </c>
      <c r="Q36" s="216">
        <v>0</v>
      </c>
      <c r="R36" s="216">
        <v>0.56000000000000005</v>
      </c>
      <c r="S36" s="216">
        <v>0.28000000000000003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1.88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0.01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1.3</v>
      </c>
      <c r="L37" s="216">
        <v>4.03</v>
      </c>
      <c r="M37" s="216">
        <v>1.1200000000000001</v>
      </c>
      <c r="N37" s="216">
        <v>1.25</v>
      </c>
      <c r="O37" s="216">
        <v>1.39</v>
      </c>
      <c r="P37" s="216">
        <v>1.68</v>
      </c>
      <c r="Q37" s="216">
        <v>0</v>
      </c>
      <c r="R37" s="216">
        <v>0.56000000000000005</v>
      </c>
      <c r="S37" s="216">
        <v>0.28999999999999998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1.88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0.01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1.3</v>
      </c>
      <c r="L38" s="216">
        <v>4.03</v>
      </c>
      <c r="M38" s="216">
        <v>1.1200000000000001</v>
      </c>
      <c r="N38" s="216">
        <v>1.25</v>
      </c>
      <c r="O38" s="216">
        <v>1.39</v>
      </c>
      <c r="P38" s="216">
        <v>1.68</v>
      </c>
      <c r="Q38" s="216">
        <v>0</v>
      </c>
      <c r="R38" s="216">
        <v>0.56000000000000005</v>
      </c>
      <c r="S38" s="216">
        <v>0.28999999999999998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1.88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0.01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1.3</v>
      </c>
      <c r="L39" s="216">
        <v>4.03</v>
      </c>
      <c r="M39" s="216">
        <v>1.1200000000000001</v>
      </c>
      <c r="N39" s="216">
        <v>1.25</v>
      </c>
      <c r="O39" s="216">
        <v>1.39</v>
      </c>
      <c r="P39" s="216">
        <v>1.68</v>
      </c>
      <c r="Q39" s="216">
        <v>0</v>
      </c>
      <c r="R39" s="216">
        <v>0.56000000000000005</v>
      </c>
      <c r="S39" s="216">
        <v>0.28999999999999998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1.88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0.01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1.3</v>
      </c>
      <c r="L40" s="216">
        <v>4.03</v>
      </c>
      <c r="M40" s="216">
        <v>1.1200000000000001</v>
      </c>
      <c r="N40" s="216">
        <v>1.25</v>
      </c>
      <c r="O40" s="216">
        <v>1.39</v>
      </c>
      <c r="P40" s="216">
        <v>1.68</v>
      </c>
      <c r="Q40" s="216">
        <v>0</v>
      </c>
      <c r="R40" s="216">
        <v>0.56000000000000005</v>
      </c>
      <c r="S40" s="216">
        <v>0.28999999999999998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1.88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0.01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1.31</v>
      </c>
      <c r="L41" s="216">
        <v>4.03</v>
      </c>
      <c r="M41" s="216">
        <v>1.1200000000000001</v>
      </c>
      <c r="N41" s="216">
        <v>1.25</v>
      </c>
      <c r="O41" s="216">
        <v>1.39</v>
      </c>
      <c r="P41" s="216">
        <v>1.71</v>
      </c>
      <c r="Q41" s="216">
        <v>0</v>
      </c>
      <c r="R41" s="216">
        <v>0.56000000000000005</v>
      </c>
      <c r="S41" s="216">
        <v>0.28999999999999998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1.88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0.01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1.31</v>
      </c>
      <c r="L42" s="216">
        <v>4.03</v>
      </c>
      <c r="M42" s="216">
        <v>1.1200000000000001</v>
      </c>
      <c r="N42" s="216">
        <v>1.25</v>
      </c>
      <c r="O42" s="216">
        <v>1.39</v>
      </c>
      <c r="P42" s="216">
        <v>1.71</v>
      </c>
      <c r="Q42" s="216">
        <v>0</v>
      </c>
      <c r="R42" s="216">
        <v>0.56000000000000005</v>
      </c>
      <c r="S42" s="216">
        <v>0.28999999999999998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1.83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0.01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1.31</v>
      </c>
      <c r="L43" s="216">
        <v>4.03</v>
      </c>
      <c r="M43" s="216">
        <v>1.1200000000000001</v>
      </c>
      <c r="N43" s="216">
        <v>1.25</v>
      </c>
      <c r="O43" s="216">
        <v>1.39</v>
      </c>
      <c r="P43" s="216">
        <v>1.71</v>
      </c>
      <c r="Q43" s="216">
        <v>0</v>
      </c>
      <c r="R43" s="216">
        <v>0.56000000000000005</v>
      </c>
      <c r="S43" s="216">
        <v>0.28999999999999998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1.83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0.01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1.31</v>
      </c>
      <c r="L44" s="216">
        <v>4.03</v>
      </c>
      <c r="M44" s="216">
        <v>1.1200000000000001</v>
      </c>
      <c r="N44" s="216">
        <v>1.25</v>
      </c>
      <c r="O44" s="216">
        <v>1.39</v>
      </c>
      <c r="P44" s="216">
        <v>1.71</v>
      </c>
      <c r="Q44" s="216">
        <v>0</v>
      </c>
      <c r="R44" s="216">
        <v>0.56000000000000005</v>
      </c>
      <c r="S44" s="216">
        <v>0.28999999999999998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1.83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0.01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1.31</v>
      </c>
      <c r="L45" s="216">
        <v>4.03</v>
      </c>
      <c r="M45" s="216">
        <v>1.1200000000000001</v>
      </c>
      <c r="N45" s="216">
        <v>1.25</v>
      </c>
      <c r="O45" s="216">
        <v>1.39</v>
      </c>
      <c r="P45" s="216">
        <v>1.71</v>
      </c>
      <c r="Q45" s="216">
        <v>0</v>
      </c>
      <c r="R45" s="216">
        <v>0.56000000000000005</v>
      </c>
      <c r="S45" s="216">
        <v>0.28999999999999998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1.83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0.01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1.31</v>
      </c>
      <c r="L46" s="216">
        <v>4.03</v>
      </c>
      <c r="M46" s="216">
        <v>1.1200000000000001</v>
      </c>
      <c r="N46" s="216">
        <v>1.25</v>
      </c>
      <c r="O46" s="216">
        <v>1.39</v>
      </c>
      <c r="P46" s="216">
        <v>1.71</v>
      </c>
      <c r="Q46" s="216">
        <v>0</v>
      </c>
      <c r="R46" s="216">
        <v>0.56000000000000005</v>
      </c>
      <c r="S46" s="216">
        <v>0.28999999999999998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1.83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0.01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1.31</v>
      </c>
      <c r="L47" s="216">
        <v>4.03</v>
      </c>
      <c r="M47" s="216">
        <v>1.1200000000000001</v>
      </c>
      <c r="N47" s="216">
        <v>1.25</v>
      </c>
      <c r="O47" s="216">
        <v>1.39</v>
      </c>
      <c r="P47" s="216">
        <v>1.67</v>
      </c>
      <c r="Q47" s="216">
        <v>0</v>
      </c>
      <c r="R47" s="216">
        <v>0.56000000000000005</v>
      </c>
      <c r="S47" s="216">
        <v>0.28999999999999998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1.73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0.01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1.31</v>
      </c>
      <c r="L48" s="216">
        <v>4.03</v>
      </c>
      <c r="M48" s="216">
        <v>1.1200000000000001</v>
      </c>
      <c r="N48" s="216">
        <v>1.25</v>
      </c>
      <c r="O48" s="216">
        <v>1.39</v>
      </c>
      <c r="P48" s="216">
        <v>1.71</v>
      </c>
      <c r="Q48" s="216">
        <v>0</v>
      </c>
      <c r="R48" s="216">
        <v>0.56000000000000005</v>
      </c>
      <c r="S48" s="216">
        <v>0.28999999999999998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1.73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0.01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1.31</v>
      </c>
      <c r="L49" s="216">
        <v>4.03</v>
      </c>
      <c r="M49" s="216">
        <v>1.1200000000000001</v>
      </c>
      <c r="N49" s="216">
        <v>1.25</v>
      </c>
      <c r="O49" s="216">
        <v>1.39</v>
      </c>
      <c r="P49" s="216">
        <v>1.71</v>
      </c>
      <c r="Q49" s="216">
        <v>0</v>
      </c>
      <c r="R49" s="216">
        <v>0.56000000000000005</v>
      </c>
      <c r="S49" s="216">
        <v>0.28999999999999998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1.73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0.01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1.31</v>
      </c>
      <c r="L50" s="216">
        <v>4.03</v>
      </c>
      <c r="M50" s="216">
        <v>1.1200000000000001</v>
      </c>
      <c r="N50" s="216">
        <v>1.25</v>
      </c>
      <c r="O50" s="216">
        <v>1.39</v>
      </c>
      <c r="P50" s="216">
        <v>1.71</v>
      </c>
      <c r="Q50" s="216">
        <v>0</v>
      </c>
      <c r="R50" s="216">
        <v>0.56000000000000005</v>
      </c>
      <c r="S50" s="216">
        <v>0.28999999999999998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1.73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0.01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1.31</v>
      </c>
      <c r="L51" s="216">
        <v>4.03</v>
      </c>
      <c r="M51" s="216">
        <v>1.1200000000000001</v>
      </c>
      <c r="N51" s="216">
        <v>1.25</v>
      </c>
      <c r="O51" s="216">
        <v>1.39</v>
      </c>
      <c r="P51" s="216">
        <v>1.71</v>
      </c>
      <c r="Q51" s="216">
        <v>0</v>
      </c>
      <c r="R51" s="216">
        <v>0.56000000000000005</v>
      </c>
      <c r="S51" s="216">
        <v>0.28999999999999998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1.73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0.01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1.31</v>
      </c>
      <c r="L52" s="216">
        <v>4.03</v>
      </c>
      <c r="M52" s="216">
        <v>1.1200000000000001</v>
      </c>
      <c r="N52" s="216">
        <v>1.25</v>
      </c>
      <c r="O52" s="216">
        <v>1.39</v>
      </c>
      <c r="P52" s="216">
        <v>1.71</v>
      </c>
      <c r="Q52" s="216">
        <v>0</v>
      </c>
      <c r="R52" s="216">
        <v>0.56000000000000005</v>
      </c>
      <c r="S52" s="216">
        <v>0.28999999999999998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1.73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0.01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1.31</v>
      </c>
      <c r="L53" s="216">
        <v>4.03</v>
      </c>
      <c r="M53" s="216">
        <v>1.1200000000000001</v>
      </c>
      <c r="N53" s="216">
        <v>1.25</v>
      </c>
      <c r="O53" s="216">
        <v>1.39</v>
      </c>
      <c r="P53" s="216">
        <v>1.71</v>
      </c>
      <c r="Q53" s="216">
        <v>0</v>
      </c>
      <c r="R53" s="216">
        <v>0.56000000000000005</v>
      </c>
      <c r="S53" s="216">
        <v>0.28999999999999998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1.73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0.01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1.31</v>
      </c>
      <c r="L54" s="216">
        <v>4.03</v>
      </c>
      <c r="M54" s="216">
        <v>1.1200000000000001</v>
      </c>
      <c r="N54" s="216">
        <v>1.25</v>
      </c>
      <c r="O54" s="216">
        <v>1.39</v>
      </c>
      <c r="P54" s="216">
        <v>1.71</v>
      </c>
      <c r="Q54" s="216">
        <v>0</v>
      </c>
      <c r="R54" s="216">
        <v>0.56000000000000005</v>
      </c>
      <c r="S54" s="216">
        <v>0.28999999999999998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1.73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0.01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1.31</v>
      </c>
      <c r="L55" s="216">
        <v>4.03</v>
      </c>
      <c r="M55" s="216">
        <v>1.1200000000000001</v>
      </c>
      <c r="N55" s="216">
        <v>1.25</v>
      </c>
      <c r="O55" s="216">
        <v>1.39</v>
      </c>
      <c r="P55" s="216">
        <v>1.71</v>
      </c>
      <c r="Q55" s="216">
        <v>0</v>
      </c>
      <c r="R55" s="216">
        <v>0.56000000000000005</v>
      </c>
      <c r="S55" s="216">
        <v>0.28999999999999998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1.73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0.01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1.31</v>
      </c>
      <c r="L56" s="216">
        <v>4.03</v>
      </c>
      <c r="M56" s="216">
        <v>1.1200000000000001</v>
      </c>
      <c r="N56" s="216">
        <v>1.25</v>
      </c>
      <c r="O56" s="216">
        <v>1.39</v>
      </c>
      <c r="P56" s="216">
        <v>1.71</v>
      </c>
      <c r="Q56" s="216">
        <v>0</v>
      </c>
      <c r="R56" s="216">
        <v>0.56000000000000005</v>
      </c>
      <c r="S56" s="216">
        <v>0.28999999999999998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1.73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0.01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1.31</v>
      </c>
      <c r="L57" s="216">
        <v>4.03</v>
      </c>
      <c r="M57" s="216">
        <v>1.1200000000000001</v>
      </c>
      <c r="N57" s="216">
        <v>1.25</v>
      </c>
      <c r="O57" s="216">
        <v>1.39</v>
      </c>
      <c r="P57" s="216">
        <v>1.71</v>
      </c>
      <c r="Q57" s="216">
        <v>0</v>
      </c>
      <c r="R57" s="216">
        <v>0.56000000000000005</v>
      </c>
      <c r="S57" s="216">
        <v>0.28999999999999998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1.73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0.01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1.31</v>
      </c>
      <c r="L58" s="216">
        <v>4.03</v>
      </c>
      <c r="M58" s="216">
        <v>1.1200000000000001</v>
      </c>
      <c r="N58" s="216">
        <v>1.25</v>
      </c>
      <c r="O58" s="216">
        <v>1.39</v>
      </c>
      <c r="P58" s="216">
        <v>1.71</v>
      </c>
      <c r="Q58" s="216">
        <v>0</v>
      </c>
      <c r="R58" s="216">
        <v>0.56000000000000005</v>
      </c>
      <c r="S58" s="216">
        <v>0.28999999999999998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1.73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0.01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1.31</v>
      </c>
      <c r="L59" s="216">
        <v>4.03</v>
      </c>
      <c r="M59" s="216">
        <v>1.1200000000000001</v>
      </c>
      <c r="N59" s="216">
        <v>1.25</v>
      </c>
      <c r="O59" s="216">
        <v>1.39</v>
      </c>
      <c r="P59" s="216">
        <v>1.71</v>
      </c>
      <c r="Q59" s="216">
        <v>0</v>
      </c>
      <c r="R59" s="216">
        <v>0.56000000000000005</v>
      </c>
      <c r="S59" s="216">
        <v>0.28999999999999998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1.68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0.01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1.31</v>
      </c>
      <c r="L60" s="216">
        <v>4.03</v>
      </c>
      <c r="M60" s="216">
        <v>1.1200000000000001</v>
      </c>
      <c r="N60" s="216">
        <v>1.25</v>
      </c>
      <c r="O60" s="216">
        <v>1.39</v>
      </c>
      <c r="P60" s="216">
        <v>1.71</v>
      </c>
      <c r="Q60" s="216">
        <v>0</v>
      </c>
      <c r="R60" s="216">
        <v>0.56000000000000005</v>
      </c>
      <c r="S60" s="216">
        <v>0.28999999999999998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1.68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0.01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1.31</v>
      </c>
      <c r="L61" s="216">
        <v>4.03</v>
      </c>
      <c r="M61" s="216">
        <v>1.1200000000000001</v>
      </c>
      <c r="N61" s="216">
        <v>1.25</v>
      </c>
      <c r="O61" s="216">
        <v>1.39</v>
      </c>
      <c r="P61" s="216">
        <v>1.71</v>
      </c>
      <c r="Q61" s="216">
        <v>0</v>
      </c>
      <c r="R61" s="216">
        <v>0.56000000000000005</v>
      </c>
      <c r="S61" s="216">
        <v>0.28999999999999998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1.68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0.01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1.31</v>
      </c>
      <c r="L62" s="216">
        <v>4.03</v>
      </c>
      <c r="M62" s="216">
        <v>1.1200000000000001</v>
      </c>
      <c r="N62" s="216">
        <v>1.25</v>
      </c>
      <c r="O62" s="216">
        <v>1.39</v>
      </c>
      <c r="P62" s="216">
        <v>1.71</v>
      </c>
      <c r="Q62" s="216">
        <v>0</v>
      </c>
      <c r="R62" s="216">
        <v>0.56000000000000005</v>
      </c>
      <c r="S62" s="216">
        <v>0.28999999999999998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1.68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0.01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1.31</v>
      </c>
      <c r="L63" s="216">
        <v>4.03</v>
      </c>
      <c r="M63" s="216">
        <v>1.1200000000000001</v>
      </c>
      <c r="N63" s="216">
        <v>1.25</v>
      </c>
      <c r="O63" s="216">
        <v>1.39</v>
      </c>
      <c r="P63" s="216">
        <v>1.71</v>
      </c>
      <c r="Q63" s="216">
        <v>0</v>
      </c>
      <c r="R63" s="216">
        <v>0.56000000000000005</v>
      </c>
      <c r="S63" s="216">
        <v>0.28000000000000003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1.68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0.01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1.31</v>
      </c>
      <c r="L64" s="216">
        <v>4.03</v>
      </c>
      <c r="M64" s="216">
        <v>1.1200000000000001</v>
      </c>
      <c r="N64" s="216">
        <v>1.25</v>
      </c>
      <c r="O64" s="216">
        <v>1.39</v>
      </c>
      <c r="P64" s="216">
        <v>1.71</v>
      </c>
      <c r="Q64" s="216">
        <v>0</v>
      </c>
      <c r="R64" s="216">
        <v>0.56000000000000005</v>
      </c>
      <c r="S64" s="216">
        <v>0.28000000000000003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1.68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0.01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1.31</v>
      </c>
      <c r="L65" s="216">
        <v>4.03</v>
      </c>
      <c r="M65" s="216">
        <v>1.1200000000000001</v>
      </c>
      <c r="N65" s="216">
        <v>1.25</v>
      </c>
      <c r="O65" s="216">
        <v>1.39</v>
      </c>
      <c r="P65" s="216">
        <v>1.71</v>
      </c>
      <c r="Q65" s="216">
        <v>0</v>
      </c>
      <c r="R65" s="216">
        <v>0.56000000000000005</v>
      </c>
      <c r="S65" s="216">
        <v>0.28000000000000003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1.68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0.01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1.31</v>
      </c>
      <c r="L66" s="216">
        <v>4.03</v>
      </c>
      <c r="M66" s="216">
        <v>1.1200000000000001</v>
      </c>
      <c r="N66" s="216">
        <v>1.25</v>
      </c>
      <c r="O66" s="216">
        <v>1.39</v>
      </c>
      <c r="P66" s="216">
        <v>1.71</v>
      </c>
      <c r="Q66" s="216">
        <v>0</v>
      </c>
      <c r="R66" s="216">
        <v>0.56000000000000005</v>
      </c>
      <c r="S66" s="216">
        <v>0.28000000000000003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1.68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0.01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1.26</v>
      </c>
      <c r="L67" s="216">
        <v>4.03</v>
      </c>
      <c r="M67" s="216">
        <v>1.1200000000000001</v>
      </c>
      <c r="N67" s="216">
        <v>1.25</v>
      </c>
      <c r="O67" s="216">
        <v>1.39</v>
      </c>
      <c r="P67" s="216">
        <v>1.71</v>
      </c>
      <c r="Q67" s="216">
        <v>0</v>
      </c>
      <c r="R67" s="216">
        <v>0.56000000000000005</v>
      </c>
      <c r="S67" s="216">
        <v>0.28000000000000003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1.68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0.01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1.26</v>
      </c>
      <c r="L68" s="216">
        <v>4.03</v>
      </c>
      <c r="M68" s="216">
        <v>1.1200000000000001</v>
      </c>
      <c r="N68" s="216">
        <v>1.25</v>
      </c>
      <c r="O68" s="216">
        <v>1.39</v>
      </c>
      <c r="P68" s="216">
        <v>1.71</v>
      </c>
      <c r="Q68" s="216">
        <v>0</v>
      </c>
      <c r="R68" s="216">
        <v>0.56000000000000005</v>
      </c>
      <c r="S68" s="216">
        <v>0.28000000000000003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1.68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0.01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1.26</v>
      </c>
      <c r="L69" s="216">
        <v>4.03</v>
      </c>
      <c r="M69" s="216">
        <v>1.1200000000000001</v>
      </c>
      <c r="N69" s="216">
        <v>1.25</v>
      </c>
      <c r="O69" s="216">
        <v>1.39</v>
      </c>
      <c r="P69" s="216">
        <v>1.71</v>
      </c>
      <c r="Q69" s="216">
        <v>0</v>
      </c>
      <c r="R69" s="216">
        <v>0.56000000000000005</v>
      </c>
      <c r="S69" s="216">
        <v>0.28000000000000003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1.68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0.01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1.26</v>
      </c>
      <c r="L70" s="216">
        <v>4.03</v>
      </c>
      <c r="M70" s="216">
        <v>1.1200000000000001</v>
      </c>
      <c r="N70" s="216">
        <v>1.25</v>
      </c>
      <c r="O70" s="216">
        <v>1.39</v>
      </c>
      <c r="P70" s="216">
        <v>1.71</v>
      </c>
      <c r="Q70" s="216">
        <v>0</v>
      </c>
      <c r="R70" s="216">
        <v>0.56000000000000005</v>
      </c>
      <c r="S70" s="216">
        <v>0.28000000000000003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0.97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0.01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1.26</v>
      </c>
      <c r="L71" s="216">
        <v>4.03</v>
      </c>
      <c r="M71" s="216">
        <v>1.1200000000000001</v>
      </c>
      <c r="N71" s="216">
        <v>1.25</v>
      </c>
      <c r="O71" s="216">
        <v>1.39</v>
      </c>
      <c r="P71" s="216">
        <v>1.71</v>
      </c>
      <c r="Q71" s="216">
        <v>0</v>
      </c>
      <c r="R71" s="216">
        <v>0.56000000000000005</v>
      </c>
      <c r="S71" s="216">
        <v>0.28000000000000003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1.68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0.01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1.26</v>
      </c>
      <c r="L72" s="216">
        <v>4.03</v>
      </c>
      <c r="M72" s="216">
        <v>1.1200000000000001</v>
      </c>
      <c r="N72" s="216">
        <v>1.25</v>
      </c>
      <c r="O72" s="216">
        <v>1.39</v>
      </c>
      <c r="P72" s="216">
        <v>1.71</v>
      </c>
      <c r="Q72" s="216">
        <v>0</v>
      </c>
      <c r="R72" s="216">
        <v>0.56000000000000005</v>
      </c>
      <c r="S72" s="216">
        <v>0.28000000000000003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1.68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0.01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1.26</v>
      </c>
      <c r="L73" s="216">
        <v>4.03</v>
      </c>
      <c r="M73" s="216">
        <v>1.1200000000000001</v>
      </c>
      <c r="N73" s="216">
        <v>1.25</v>
      </c>
      <c r="O73" s="216">
        <v>1.39</v>
      </c>
      <c r="P73" s="216">
        <v>1.71</v>
      </c>
      <c r="Q73" s="216">
        <v>0</v>
      </c>
      <c r="R73" s="216">
        <v>0.56000000000000005</v>
      </c>
      <c r="S73" s="216">
        <v>0.28000000000000003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1.68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0.01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1.26</v>
      </c>
      <c r="L74" s="216">
        <v>4.03</v>
      </c>
      <c r="M74" s="216">
        <v>1.1200000000000001</v>
      </c>
      <c r="N74" s="216">
        <v>1.25</v>
      </c>
      <c r="O74" s="216">
        <v>1.39</v>
      </c>
      <c r="P74" s="216">
        <v>1.71</v>
      </c>
      <c r="Q74" s="216">
        <v>0</v>
      </c>
      <c r="R74" s="216">
        <v>0.56000000000000005</v>
      </c>
      <c r="S74" s="216">
        <v>0.28000000000000003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1.68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0.01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1.26</v>
      </c>
      <c r="L75" s="216">
        <v>4.03</v>
      </c>
      <c r="M75" s="216">
        <v>1.1200000000000001</v>
      </c>
      <c r="N75" s="216">
        <v>1.25</v>
      </c>
      <c r="O75" s="216">
        <v>1.39</v>
      </c>
      <c r="P75" s="216">
        <v>1.71</v>
      </c>
      <c r="Q75" s="216">
        <v>0</v>
      </c>
      <c r="R75" s="216">
        <v>0.56000000000000005</v>
      </c>
      <c r="S75" s="216">
        <v>0.28000000000000003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1.68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0.01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1.26</v>
      </c>
      <c r="L76" s="216">
        <v>4.03</v>
      </c>
      <c r="M76" s="216">
        <v>1.1200000000000001</v>
      </c>
      <c r="N76" s="216">
        <v>1.25</v>
      </c>
      <c r="O76" s="216">
        <v>1.39</v>
      </c>
      <c r="P76" s="216">
        <v>1.71</v>
      </c>
      <c r="Q76" s="216">
        <v>0</v>
      </c>
      <c r="R76" s="216">
        <v>0.56000000000000005</v>
      </c>
      <c r="S76" s="216">
        <v>0.28000000000000003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1.68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0.01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1.26</v>
      </c>
      <c r="L77" s="216">
        <v>4.03</v>
      </c>
      <c r="M77" s="216">
        <v>1.1200000000000001</v>
      </c>
      <c r="N77" s="216">
        <v>1.25</v>
      </c>
      <c r="O77" s="216">
        <v>1.39</v>
      </c>
      <c r="P77" s="216">
        <v>1.71</v>
      </c>
      <c r="Q77" s="216">
        <v>0</v>
      </c>
      <c r="R77" s="216">
        <v>0.56000000000000005</v>
      </c>
      <c r="S77" s="216">
        <v>0.28000000000000003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1.68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0.01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1.26</v>
      </c>
      <c r="L78" s="216">
        <v>4.03</v>
      </c>
      <c r="M78" s="216">
        <v>1.1200000000000001</v>
      </c>
      <c r="N78" s="216">
        <v>1.25</v>
      </c>
      <c r="O78" s="216">
        <v>1.39</v>
      </c>
      <c r="P78" s="216">
        <v>1.71</v>
      </c>
      <c r="Q78" s="216">
        <v>0</v>
      </c>
      <c r="R78" s="216">
        <v>0.56000000000000005</v>
      </c>
      <c r="S78" s="216">
        <v>0.28000000000000003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1.68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0.01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1.26</v>
      </c>
      <c r="L79" s="216">
        <v>4.03</v>
      </c>
      <c r="M79" s="216">
        <v>1.1200000000000001</v>
      </c>
      <c r="N79" s="216">
        <v>1.25</v>
      </c>
      <c r="O79" s="216">
        <v>1.39</v>
      </c>
      <c r="P79" s="216">
        <v>1.71</v>
      </c>
      <c r="Q79" s="216">
        <v>0</v>
      </c>
      <c r="R79" s="216">
        <v>0.56000000000000005</v>
      </c>
      <c r="S79" s="216">
        <v>0.28000000000000003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1.78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0.01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1.26</v>
      </c>
      <c r="L80" s="216">
        <v>4.03</v>
      </c>
      <c r="M80" s="216">
        <v>1.1200000000000001</v>
      </c>
      <c r="N80" s="216">
        <v>1.25</v>
      </c>
      <c r="O80" s="216">
        <v>1.39</v>
      </c>
      <c r="P80" s="216">
        <v>1.71</v>
      </c>
      <c r="Q80" s="216">
        <v>0</v>
      </c>
      <c r="R80" s="216">
        <v>0.56000000000000005</v>
      </c>
      <c r="S80" s="216">
        <v>0.28000000000000003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1.78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0.01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1.26</v>
      </c>
      <c r="L81" s="216">
        <v>4.03</v>
      </c>
      <c r="M81" s="216">
        <v>1.1200000000000001</v>
      </c>
      <c r="N81" s="216">
        <v>1.25</v>
      </c>
      <c r="O81" s="216">
        <v>1.39</v>
      </c>
      <c r="P81" s="216">
        <v>1.71</v>
      </c>
      <c r="Q81" s="216">
        <v>0</v>
      </c>
      <c r="R81" s="216">
        <v>0.56000000000000005</v>
      </c>
      <c r="S81" s="216">
        <v>0.28000000000000003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1.78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0.01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1.26</v>
      </c>
      <c r="L82" s="216">
        <v>4.03</v>
      </c>
      <c r="M82" s="216">
        <v>1.1200000000000001</v>
      </c>
      <c r="N82" s="216">
        <v>1.25</v>
      </c>
      <c r="O82" s="216">
        <v>1.39</v>
      </c>
      <c r="P82" s="216">
        <v>1.71</v>
      </c>
      <c r="Q82" s="216">
        <v>0</v>
      </c>
      <c r="R82" s="216">
        <v>0.56000000000000005</v>
      </c>
      <c r="S82" s="216">
        <v>0.28000000000000003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1.78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0.01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1.26</v>
      </c>
      <c r="L83" s="216">
        <v>4.03</v>
      </c>
      <c r="M83" s="216">
        <v>1.1200000000000001</v>
      </c>
      <c r="N83" s="216">
        <v>1.25</v>
      </c>
      <c r="O83" s="216">
        <v>1.39</v>
      </c>
      <c r="P83" s="216">
        <v>1.71</v>
      </c>
      <c r="Q83" s="216">
        <v>0</v>
      </c>
      <c r="R83" s="216">
        <v>0.56000000000000005</v>
      </c>
      <c r="S83" s="216">
        <v>0.28000000000000003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1.78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0.01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1.26</v>
      </c>
      <c r="L84" s="216">
        <v>4.03</v>
      </c>
      <c r="M84" s="216">
        <v>1.1200000000000001</v>
      </c>
      <c r="N84" s="216">
        <v>1.25</v>
      </c>
      <c r="O84" s="216">
        <v>1.39</v>
      </c>
      <c r="P84" s="216">
        <v>1.71</v>
      </c>
      <c r="Q84" s="216">
        <v>0</v>
      </c>
      <c r="R84" s="216">
        <v>0.56000000000000005</v>
      </c>
      <c r="S84" s="216">
        <v>0.28000000000000003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1.1499999999999999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0.01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1.26</v>
      </c>
      <c r="L85" s="216">
        <v>4.03</v>
      </c>
      <c r="M85" s="216">
        <v>1.1200000000000001</v>
      </c>
      <c r="N85" s="216">
        <v>1.25</v>
      </c>
      <c r="O85" s="216">
        <v>1.39</v>
      </c>
      <c r="P85" s="216">
        <v>1.71</v>
      </c>
      <c r="Q85" s="216">
        <v>0</v>
      </c>
      <c r="R85" s="216">
        <v>0.56000000000000005</v>
      </c>
      <c r="S85" s="216">
        <v>0.28000000000000003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1.1499999999999999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0.01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1.26</v>
      </c>
      <c r="L86" s="216">
        <v>4.03</v>
      </c>
      <c r="M86" s="216">
        <v>1.1200000000000001</v>
      </c>
      <c r="N86" s="216">
        <v>1.25</v>
      </c>
      <c r="O86" s="216">
        <v>1.39</v>
      </c>
      <c r="P86" s="216">
        <v>1.71</v>
      </c>
      <c r="Q86" s="216">
        <v>0</v>
      </c>
      <c r="R86" s="216">
        <v>0.56000000000000005</v>
      </c>
      <c r="S86" s="216">
        <v>0.28000000000000003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1.1499999999999999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0.01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1.26</v>
      </c>
      <c r="L87" s="216">
        <v>4.03</v>
      </c>
      <c r="M87" s="216">
        <v>1.1200000000000001</v>
      </c>
      <c r="N87" s="216">
        <v>1.25</v>
      </c>
      <c r="O87" s="216">
        <v>1.39</v>
      </c>
      <c r="P87" s="216">
        <v>1.71</v>
      </c>
      <c r="Q87" s="216">
        <v>0</v>
      </c>
      <c r="R87" s="216">
        <v>0.56000000000000005</v>
      </c>
      <c r="S87" s="216">
        <v>0.28000000000000003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1.78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0.01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1.26</v>
      </c>
      <c r="L88" s="216">
        <v>4.03</v>
      </c>
      <c r="M88" s="216">
        <v>1.1200000000000001</v>
      </c>
      <c r="N88" s="216">
        <v>1.25</v>
      </c>
      <c r="O88" s="216">
        <v>1.39</v>
      </c>
      <c r="P88" s="216">
        <v>1.71</v>
      </c>
      <c r="Q88" s="216">
        <v>0</v>
      </c>
      <c r="R88" s="216">
        <v>0.56000000000000005</v>
      </c>
      <c r="S88" s="216">
        <v>0.28000000000000003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1.78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0.01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1.26</v>
      </c>
      <c r="L89" s="216">
        <v>4.03</v>
      </c>
      <c r="M89" s="216">
        <v>1.1200000000000001</v>
      </c>
      <c r="N89" s="216">
        <v>1.25</v>
      </c>
      <c r="O89" s="216">
        <v>1.39</v>
      </c>
      <c r="P89" s="216">
        <v>1.71</v>
      </c>
      <c r="Q89" s="216">
        <v>0</v>
      </c>
      <c r="R89" s="216">
        <v>0.56000000000000005</v>
      </c>
      <c r="S89" s="216">
        <v>0.28000000000000003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1.78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0.01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1.26</v>
      </c>
      <c r="L90" s="216">
        <v>4.03</v>
      </c>
      <c r="M90" s="216">
        <v>1.1200000000000001</v>
      </c>
      <c r="N90" s="216">
        <v>1.25</v>
      </c>
      <c r="O90" s="216">
        <v>1.39</v>
      </c>
      <c r="P90" s="216">
        <v>1.71</v>
      </c>
      <c r="Q90" s="216">
        <v>0</v>
      </c>
      <c r="R90" s="216">
        <v>0.56000000000000005</v>
      </c>
      <c r="S90" s="216">
        <v>0.28000000000000003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1.78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0.01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1.26</v>
      </c>
      <c r="L91" s="216">
        <v>4.03</v>
      </c>
      <c r="M91" s="216">
        <v>1.1200000000000001</v>
      </c>
      <c r="N91" s="216">
        <v>1.25</v>
      </c>
      <c r="O91" s="216">
        <v>1.39</v>
      </c>
      <c r="P91" s="216">
        <v>1.71</v>
      </c>
      <c r="Q91" s="216">
        <v>0</v>
      </c>
      <c r="R91" s="216">
        <v>0.56000000000000005</v>
      </c>
      <c r="S91" s="216">
        <v>0.28000000000000003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1.78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0.01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1.26</v>
      </c>
      <c r="L92" s="216">
        <v>4.03</v>
      </c>
      <c r="M92" s="216">
        <v>1.1200000000000001</v>
      </c>
      <c r="N92" s="216">
        <v>1.25</v>
      </c>
      <c r="O92" s="216">
        <v>1.39</v>
      </c>
      <c r="P92" s="216">
        <v>1.71</v>
      </c>
      <c r="Q92" s="216">
        <v>0</v>
      </c>
      <c r="R92" s="216">
        <v>0.56000000000000005</v>
      </c>
      <c r="S92" s="216">
        <v>0.28000000000000003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1.78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0.01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1.26</v>
      </c>
      <c r="L93" s="216">
        <v>4.03</v>
      </c>
      <c r="M93" s="216">
        <v>1.1200000000000001</v>
      </c>
      <c r="N93" s="216">
        <v>1.25</v>
      </c>
      <c r="O93" s="216">
        <v>1.39</v>
      </c>
      <c r="P93" s="216">
        <v>1.71</v>
      </c>
      <c r="Q93" s="216">
        <v>0</v>
      </c>
      <c r="R93" s="216">
        <v>0.56000000000000005</v>
      </c>
      <c r="S93" s="216">
        <v>0.28000000000000003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1.78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0.01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1.26</v>
      </c>
      <c r="L94" s="216">
        <v>4.03</v>
      </c>
      <c r="M94" s="216">
        <v>1.1200000000000001</v>
      </c>
      <c r="N94" s="216">
        <v>1.25</v>
      </c>
      <c r="O94" s="216">
        <v>1.39</v>
      </c>
      <c r="P94" s="216">
        <v>1.71</v>
      </c>
      <c r="Q94" s="216">
        <v>0</v>
      </c>
      <c r="R94" s="216">
        <v>0.56000000000000005</v>
      </c>
      <c r="S94" s="216">
        <v>0.28000000000000003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1.88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0.01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1.26</v>
      </c>
      <c r="L95" s="216">
        <v>4.03</v>
      </c>
      <c r="M95" s="216">
        <v>1.1200000000000001</v>
      </c>
      <c r="N95" s="216">
        <v>1.25</v>
      </c>
      <c r="O95" s="216">
        <v>1.39</v>
      </c>
      <c r="P95" s="216">
        <v>1.71</v>
      </c>
      <c r="Q95" s="216">
        <v>0</v>
      </c>
      <c r="R95" s="216">
        <v>0.56000000000000005</v>
      </c>
      <c r="S95" s="216">
        <v>0.28000000000000003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1.88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0.01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1.26</v>
      </c>
      <c r="L96" s="216">
        <v>4.03</v>
      </c>
      <c r="M96" s="216">
        <v>1.1200000000000001</v>
      </c>
      <c r="N96" s="216">
        <v>1.25</v>
      </c>
      <c r="O96" s="216">
        <v>1.39</v>
      </c>
      <c r="P96" s="216">
        <v>1.71</v>
      </c>
      <c r="Q96" s="216">
        <v>0</v>
      </c>
      <c r="R96" s="216">
        <v>0.56000000000000005</v>
      </c>
      <c r="S96" s="216">
        <v>0.28000000000000003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1.88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0.01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1.26</v>
      </c>
      <c r="L97" s="216">
        <v>4.03</v>
      </c>
      <c r="M97" s="216">
        <v>1.1200000000000001</v>
      </c>
      <c r="N97" s="216">
        <v>1.25</v>
      </c>
      <c r="O97" s="216">
        <v>1.39</v>
      </c>
      <c r="P97" s="216">
        <v>1.71</v>
      </c>
      <c r="Q97" s="216">
        <v>0</v>
      </c>
      <c r="R97" s="216">
        <v>0.56000000000000005</v>
      </c>
      <c r="S97" s="216">
        <v>0.28000000000000003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1.88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0.01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1.26</v>
      </c>
      <c r="L98" s="216">
        <v>4.03</v>
      </c>
      <c r="M98" s="216">
        <v>1.1200000000000001</v>
      </c>
      <c r="N98" s="216">
        <v>1.25</v>
      </c>
      <c r="O98" s="216">
        <v>1.39</v>
      </c>
      <c r="P98" s="216">
        <v>1.71</v>
      </c>
      <c r="Q98" s="216">
        <v>0</v>
      </c>
      <c r="R98" s="216">
        <v>0.56000000000000005</v>
      </c>
      <c r="S98" s="216">
        <v>0.28000000000000003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1.88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0.01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3.064750000000005E-2</v>
      </c>
      <c r="L99">
        <f t="shared" si="0"/>
        <v>9.6669999999999784E-2</v>
      </c>
      <c r="M99">
        <f t="shared" si="0"/>
        <v>2.6880000000000032E-2</v>
      </c>
      <c r="N99">
        <f t="shared" si="0"/>
        <v>0.03</v>
      </c>
      <c r="O99">
        <f t="shared" si="0"/>
        <v>3.3360000000000001E-2</v>
      </c>
      <c r="P99">
        <f t="shared" si="0"/>
        <v>4.0002499999999976E-2</v>
      </c>
      <c r="Q99">
        <f t="shared" si="0"/>
        <v>0</v>
      </c>
      <c r="R99">
        <f t="shared" si="0"/>
        <v>1.3440000000000016E-2</v>
      </c>
      <c r="S99">
        <f t="shared" si="0"/>
        <v>6.7875000000000053E-3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4.1277500000000043E-2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6"/>
    </row>
    <row r="3" spans="1:46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0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  <c r="AQ3" s="216">
        <v>0</v>
      </c>
      <c r="AR3" s="216">
        <v>0</v>
      </c>
      <c r="AS3" s="216">
        <v>0</v>
      </c>
      <c r="AT3" s="216">
        <v>0</v>
      </c>
    </row>
    <row r="4" spans="1:46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0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  <c r="AQ4" s="216">
        <v>0</v>
      </c>
      <c r="AR4" s="216">
        <v>0</v>
      </c>
      <c r="AS4" s="216">
        <v>0</v>
      </c>
      <c r="AT4" s="216">
        <v>0</v>
      </c>
    </row>
    <row r="5" spans="1:46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0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  <c r="AQ5" s="216">
        <v>0</v>
      </c>
      <c r="AR5" s="216">
        <v>0</v>
      </c>
      <c r="AS5" s="216">
        <v>0</v>
      </c>
      <c r="AT5" s="216">
        <v>0</v>
      </c>
    </row>
    <row r="6" spans="1:46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0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</row>
    <row r="7" spans="1:46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0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  <c r="AQ7" s="216">
        <v>0</v>
      </c>
      <c r="AR7" s="216">
        <v>0</v>
      </c>
      <c r="AS7" s="216">
        <v>0</v>
      </c>
      <c r="AT7" s="216">
        <v>0</v>
      </c>
    </row>
    <row r="8" spans="1:46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0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  <c r="AQ8" s="216">
        <v>0</v>
      </c>
      <c r="AR8" s="216">
        <v>0</v>
      </c>
      <c r="AS8" s="216">
        <v>0</v>
      </c>
      <c r="AT8" s="216">
        <v>0</v>
      </c>
    </row>
    <row r="9" spans="1:46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0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  <c r="AQ9" s="216">
        <v>0</v>
      </c>
      <c r="AR9" s="216">
        <v>0</v>
      </c>
      <c r="AS9" s="216">
        <v>0</v>
      </c>
      <c r="AT9" s="216">
        <v>0</v>
      </c>
    </row>
    <row r="10" spans="1:46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0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  <c r="AQ10" s="216">
        <v>0</v>
      </c>
      <c r="AR10" s="216">
        <v>0</v>
      </c>
      <c r="AS10" s="216">
        <v>0</v>
      </c>
      <c r="AT10" s="216">
        <v>0</v>
      </c>
    </row>
    <row r="11" spans="1:46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0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</row>
    <row r="12" spans="1:46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0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  <c r="AQ12" s="216">
        <v>0</v>
      </c>
      <c r="AR12" s="216">
        <v>0</v>
      </c>
      <c r="AS12" s="216">
        <v>0</v>
      </c>
      <c r="AT12" s="216">
        <v>0</v>
      </c>
    </row>
    <row r="13" spans="1:46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0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  <c r="AQ13" s="216">
        <v>0</v>
      </c>
      <c r="AR13" s="216">
        <v>0</v>
      </c>
      <c r="AS13" s="216">
        <v>0</v>
      </c>
      <c r="AT13" s="216">
        <v>0</v>
      </c>
    </row>
    <row r="14" spans="1:46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0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  <c r="AQ14" s="216">
        <v>0</v>
      </c>
      <c r="AR14" s="216">
        <v>0</v>
      </c>
      <c r="AS14" s="216">
        <v>0</v>
      </c>
      <c r="AT14" s="216">
        <v>0</v>
      </c>
    </row>
    <row r="15" spans="1:46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0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  <c r="AQ15" s="216">
        <v>0</v>
      </c>
      <c r="AR15" s="216">
        <v>0</v>
      </c>
      <c r="AS15" s="216">
        <v>0</v>
      </c>
      <c r="AT15" s="216">
        <v>0</v>
      </c>
    </row>
    <row r="16" spans="1:46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0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</row>
    <row r="17" spans="1:46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0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  <c r="AQ17" s="216">
        <v>0</v>
      </c>
      <c r="AR17" s="216">
        <v>0</v>
      </c>
      <c r="AS17" s="216">
        <v>0</v>
      </c>
      <c r="AT17" s="216">
        <v>0</v>
      </c>
    </row>
    <row r="18" spans="1:46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  <c r="AQ18" s="216">
        <v>0</v>
      </c>
      <c r="AR18" s="216">
        <v>0</v>
      </c>
      <c r="AS18" s="216">
        <v>0</v>
      </c>
      <c r="AT18" s="216">
        <v>0</v>
      </c>
    </row>
    <row r="19" spans="1:46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0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  <c r="AQ19" s="216">
        <v>0</v>
      </c>
      <c r="AR19" s="216">
        <v>0</v>
      </c>
      <c r="AS19" s="216">
        <v>0</v>
      </c>
      <c r="AT19" s="216">
        <v>0</v>
      </c>
    </row>
    <row r="20" spans="1:46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0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  <c r="AQ20" s="216">
        <v>0</v>
      </c>
      <c r="AR20" s="216">
        <v>0</v>
      </c>
      <c r="AS20" s="216">
        <v>0</v>
      </c>
      <c r="AT20" s="216">
        <v>0</v>
      </c>
    </row>
    <row r="21" spans="1:46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0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  <c r="AQ21" s="216">
        <v>0</v>
      </c>
      <c r="AR21" s="216">
        <v>0</v>
      </c>
      <c r="AS21" s="216">
        <v>0</v>
      </c>
      <c r="AT21" s="216">
        <v>0</v>
      </c>
    </row>
    <row r="22" spans="1:46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0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  <c r="AQ22" s="216">
        <v>0</v>
      </c>
      <c r="AR22" s="216">
        <v>0</v>
      </c>
      <c r="AS22" s="216">
        <v>0</v>
      </c>
      <c r="AT22" s="216">
        <v>0</v>
      </c>
    </row>
    <row r="23" spans="1:46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0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  <c r="AQ23" s="216">
        <v>0</v>
      </c>
      <c r="AR23" s="216">
        <v>0</v>
      </c>
      <c r="AS23" s="216">
        <v>0</v>
      </c>
      <c r="AT23" s="216">
        <v>0</v>
      </c>
    </row>
    <row r="24" spans="1:46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0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  <c r="AQ24" s="216">
        <v>0</v>
      </c>
      <c r="AR24" s="216">
        <v>0</v>
      </c>
      <c r="AS24" s="216">
        <v>0</v>
      </c>
      <c r="AT24" s="216">
        <v>0</v>
      </c>
    </row>
    <row r="25" spans="1:46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0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  <c r="AQ25" s="216">
        <v>0</v>
      </c>
      <c r="AR25" s="216">
        <v>0</v>
      </c>
      <c r="AS25" s="216">
        <v>0</v>
      </c>
      <c r="AT25" s="216">
        <v>0</v>
      </c>
    </row>
    <row r="26" spans="1:46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0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  <c r="AQ26" s="216">
        <v>0</v>
      </c>
      <c r="AR26" s="216">
        <v>0</v>
      </c>
      <c r="AS26" s="216">
        <v>0</v>
      </c>
      <c r="AT26" s="216">
        <v>0</v>
      </c>
    </row>
    <row r="27" spans="1:46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0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  <c r="AQ27" s="216">
        <v>0</v>
      </c>
      <c r="AR27" s="216">
        <v>0</v>
      </c>
      <c r="AS27" s="216">
        <v>0</v>
      </c>
      <c r="AT27" s="216">
        <v>0</v>
      </c>
    </row>
    <row r="28" spans="1:46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0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  <c r="AQ28" s="216">
        <v>0</v>
      </c>
      <c r="AR28" s="216">
        <v>0</v>
      </c>
      <c r="AS28" s="216">
        <v>0</v>
      </c>
      <c r="AT28" s="216">
        <v>0</v>
      </c>
    </row>
    <row r="29" spans="1:46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0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  <c r="AQ29" s="216">
        <v>0</v>
      </c>
      <c r="AR29" s="216">
        <v>0</v>
      </c>
      <c r="AS29" s="216">
        <v>0</v>
      </c>
      <c r="AT29" s="216">
        <v>0</v>
      </c>
    </row>
    <row r="30" spans="1:46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0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  <c r="AQ30" s="216">
        <v>0</v>
      </c>
      <c r="AR30" s="216">
        <v>0</v>
      </c>
      <c r="AS30" s="216">
        <v>0</v>
      </c>
      <c r="AT30" s="216">
        <v>0</v>
      </c>
    </row>
    <row r="31" spans="1:46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  <c r="AQ31" s="216">
        <v>0</v>
      </c>
      <c r="AR31" s="216">
        <v>0</v>
      </c>
      <c r="AS31" s="216">
        <v>0</v>
      </c>
      <c r="AT31" s="216">
        <v>0</v>
      </c>
    </row>
    <row r="32" spans="1:46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0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  <c r="AQ32" s="216">
        <v>0</v>
      </c>
      <c r="AR32" s="216">
        <v>0</v>
      </c>
      <c r="AS32" s="216">
        <v>0</v>
      </c>
      <c r="AT32" s="216">
        <v>0</v>
      </c>
    </row>
    <row r="33" spans="1:46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</row>
    <row r="34" spans="1:46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0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  <c r="AQ34" s="216">
        <v>0</v>
      </c>
      <c r="AR34" s="216">
        <v>0</v>
      </c>
      <c r="AS34" s="216">
        <v>0</v>
      </c>
      <c r="AT34" s="216">
        <v>0</v>
      </c>
    </row>
    <row r="35" spans="1:46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0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  <c r="AQ35" s="216">
        <v>0</v>
      </c>
      <c r="AR35" s="216">
        <v>0</v>
      </c>
      <c r="AS35" s="216">
        <v>0</v>
      </c>
      <c r="AT35" s="216">
        <v>0</v>
      </c>
    </row>
    <row r="36" spans="1:46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0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  <c r="AQ36" s="216">
        <v>0</v>
      </c>
      <c r="AR36" s="216">
        <v>0</v>
      </c>
      <c r="AS36" s="216">
        <v>0</v>
      </c>
      <c r="AT36" s="216">
        <v>0</v>
      </c>
    </row>
    <row r="37" spans="1:46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0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  <c r="AQ37" s="216">
        <v>0</v>
      </c>
      <c r="AR37" s="216">
        <v>0</v>
      </c>
      <c r="AS37" s="216">
        <v>0</v>
      </c>
      <c r="AT37" s="216">
        <v>0</v>
      </c>
    </row>
    <row r="38" spans="1:46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0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  <c r="AQ38" s="216">
        <v>0</v>
      </c>
      <c r="AR38" s="216">
        <v>0</v>
      </c>
      <c r="AS38" s="216">
        <v>0</v>
      </c>
      <c r="AT38" s="216">
        <v>0</v>
      </c>
    </row>
    <row r="39" spans="1:46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0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  <c r="AQ39" s="216">
        <v>0</v>
      </c>
      <c r="AR39" s="216">
        <v>0</v>
      </c>
      <c r="AS39" s="216">
        <v>0</v>
      </c>
      <c r="AT39" s="216">
        <v>0</v>
      </c>
    </row>
    <row r="40" spans="1:46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0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  <c r="AQ40" s="216">
        <v>0</v>
      </c>
      <c r="AR40" s="216">
        <v>0</v>
      </c>
      <c r="AS40" s="216">
        <v>0</v>
      </c>
      <c r="AT40" s="216">
        <v>0</v>
      </c>
    </row>
    <row r="41" spans="1:46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0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  <c r="AQ41" s="216">
        <v>0</v>
      </c>
      <c r="AR41" s="216">
        <v>0</v>
      </c>
      <c r="AS41" s="216">
        <v>0</v>
      </c>
      <c r="AT41" s="216">
        <v>0</v>
      </c>
    </row>
    <row r="42" spans="1:46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0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  <c r="AQ42" s="216">
        <v>0</v>
      </c>
      <c r="AR42" s="216">
        <v>0</v>
      </c>
      <c r="AS42" s="216">
        <v>0</v>
      </c>
      <c r="AT42" s="216">
        <v>0</v>
      </c>
    </row>
    <row r="43" spans="1:46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0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  <c r="AQ43" s="216">
        <v>0</v>
      </c>
      <c r="AR43" s="216">
        <v>0</v>
      </c>
      <c r="AS43" s="216">
        <v>0</v>
      </c>
      <c r="AT43" s="216">
        <v>0</v>
      </c>
    </row>
    <row r="44" spans="1:46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0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  <c r="AQ44" s="216">
        <v>0</v>
      </c>
      <c r="AR44" s="216">
        <v>0</v>
      </c>
      <c r="AS44" s="216">
        <v>0</v>
      </c>
      <c r="AT44" s="216">
        <v>0</v>
      </c>
    </row>
    <row r="45" spans="1:46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0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  <c r="AQ45" s="216">
        <v>0</v>
      </c>
      <c r="AR45" s="216">
        <v>0</v>
      </c>
      <c r="AS45" s="216">
        <v>0</v>
      </c>
      <c r="AT45" s="216">
        <v>0</v>
      </c>
    </row>
    <row r="46" spans="1:46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0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  <c r="AQ46" s="216">
        <v>0</v>
      </c>
      <c r="AR46" s="216">
        <v>0</v>
      </c>
      <c r="AS46" s="216">
        <v>0</v>
      </c>
      <c r="AT46" s="216">
        <v>0</v>
      </c>
    </row>
    <row r="47" spans="1:46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0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  <c r="AQ47" s="216">
        <v>0</v>
      </c>
      <c r="AR47" s="216">
        <v>0</v>
      </c>
      <c r="AS47" s="216">
        <v>0</v>
      </c>
      <c r="AT47" s="216">
        <v>0</v>
      </c>
    </row>
    <row r="48" spans="1:46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0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  <c r="AQ48" s="216">
        <v>0</v>
      </c>
      <c r="AR48" s="216">
        <v>0</v>
      </c>
      <c r="AS48" s="216">
        <v>0</v>
      </c>
      <c r="AT48" s="216">
        <v>0</v>
      </c>
    </row>
    <row r="49" spans="1:46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0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  <c r="AQ49" s="216">
        <v>0</v>
      </c>
      <c r="AR49" s="216">
        <v>0</v>
      </c>
      <c r="AS49" s="216">
        <v>0</v>
      </c>
      <c r="AT49" s="216">
        <v>0</v>
      </c>
    </row>
    <row r="50" spans="1:46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</row>
    <row r="51" spans="1:46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0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  <c r="AQ51" s="216">
        <v>0</v>
      </c>
      <c r="AR51" s="216">
        <v>0</v>
      </c>
      <c r="AS51" s="216">
        <v>0</v>
      </c>
      <c r="AT51" s="216">
        <v>0</v>
      </c>
    </row>
    <row r="52" spans="1:46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0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  <c r="AQ52" s="216">
        <v>0</v>
      </c>
      <c r="AR52" s="216">
        <v>0</v>
      </c>
      <c r="AS52" s="216">
        <v>0</v>
      </c>
      <c r="AT52" s="216">
        <v>0</v>
      </c>
    </row>
    <row r="53" spans="1:46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0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  <c r="AQ53" s="216">
        <v>0</v>
      </c>
      <c r="AR53" s="216">
        <v>0</v>
      </c>
      <c r="AS53" s="216">
        <v>0</v>
      </c>
      <c r="AT53" s="216">
        <v>0</v>
      </c>
    </row>
    <row r="54" spans="1:46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0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  <c r="AQ54" s="216">
        <v>0</v>
      </c>
      <c r="AR54" s="216">
        <v>0</v>
      </c>
      <c r="AS54" s="216">
        <v>0</v>
      </c>
      <c r="AT54" s="216">
        <v>0</v>
      </c>
    </row>
    <row r="55" spans="1:46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0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  <c r="AQ55" s="216">
        <v>0</v>
      </c>
      <c r="AR55" s="216">
        <v>0</v>
      </c>
      <c r="AS55" s="216">
        <v>0</v>
      </c>
      <c r="AT55" s="216">
        <v>0</v>
      </c>
    </row>
    <row r="56" spans="1:46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0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  <c r="AQ56" s="216">
        <v>0</v>
      </c>
      <c r="AR56" s="216">
        <v>0</v>
      </c>
      <c r="AS56" s="216">
        <v>0</v>
      </c>
      <c r="AT56" s="216">
        <v>0</v>
      </c>
    </row>
    <row r="57" spans="1:46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0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  <c r="AQ57" s="216">
        <v>0</v>
      </c>
      <c r="AR57" s="216">
        <v>0</v>
      </c>
      <c r="AS57" s="216">
        <v>0</v>
      </c>
      <c r="AT57" s="216">
        <v>0</v>
      </c>
    </row>
    <row r="58" spans="1:46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0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  <c r="AQ58" s="216">
        <v>0</v>
      </c>
      <c r="AR58" s="216">
        <v>0</v>
      </c>
      <c r="AS58" s="216">
        <v>0</v>
      </c>
      <c r="AT58" s="216">
        <v>0</v>
      </c>
    </row>
    <row r="59" spans="1:46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0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  <c r="AQ59" s="216">
        <v>0</v>
      </c>
      <c r="AR59" s="216">
        <v>0</v>
      </c>
      <c r="AS59" s="216">
        <v>0</v>
      </c>
      <c r="AT59" s="216">
        <v>0</v>
      </c>
    </row>
    <row r="60" spans="1:46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0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  <c r="AQ60" s="216">
        <v>0</v>
      </c>
      <c r="AR60" s="216">
        <v>0</v>
      </c>
      <c r="AS60" s="216">
        <v>0</v>
      </c>
      <c r="AT60" s="216">
        <v>0</v>
      </c>
    </row>
    <row r="61" spans="1:46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0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  <c r="AQ61" s="216">
        <v>0</v>
      </c>
      <c r="AR61" s="216">
        <v>0</v>
      </c>
      <c r="AS61" s="216">
        <v>0</v>
      </c>
      <c r="AT61" s="216">
        <v>0</v>
      </c>
    </row>
    <row r="62" spans="1:46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0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  <c r="AQ62" s="216">
        <v>0</v>
      </c>
      <c r="AR62" s="216">
        <v>0</v>
      </c>
      <c r="AS62" s="216">
        <v>0</v>
      </c>
      <c r="AT62" s="216">
        <v>0</v>
      </c>
    </row>
    <row r="63" spans="1:46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0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  <c r="AQ63" s="216">
        <v>0</v>
      </c>
      <c r="AR63" s="216">
        <v>0</v>
      </c>
      <c r="AS63" s="216">
        <v>0</v>
      </c>
      <c r="AT63" s="216">
        <v>0</v>
      </c>
    </row>
    <row r="64" spans="1:46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0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  <c r="AQ64" s="216">
        <v>0</v>
      </c>
      <c r="AR64" s="216">
        <v>0</v>
      </c>
      <c r="AS64" s="216">
        <v>0</v>
      </c>
      <c r="AT64" s="216">
        <v>0</v>
      </c>
    </row>
    <row r="65" spans="1:46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0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  <c r="AQ65" s="216">
        <v>0</v>
      </c>
      <c r="AR65" s="216">
        <v>0</v>
      </c>
      <c r="AS65" s="216">
        <v>0</v>
      </c>
      <c r="AT65" s="216">
        <v>0</v>
      </c>
    </row>
    <row r="66" spans="1:46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0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  <c r="AQ66" s="216">
        <v>0</v>
      </c>
      <c r="AR66" s="216">
        <v>0</v>
      </c>
      <c r="AS66" s="216">
        <v>0</v>
      </c>
      <c r="AT66" s="216">
        <v>0</v>
      </c>
    </row>
    <row r="67" spans="1:46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0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  <c r="AQ67" s="216">
        <v>0</v>
      </c>
      <c r="AR67" s="216">
        <v>0</v>
      </c>
      <c r="AS67" s="216">
        <v>0</v>
      </c>
      <c r="AT67" s="216">
        <v>0</v>
      </c>
    </row>
    <row r="68" spans="1:46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0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  <c r="AQ68" s="216">
        <v>0</v>
      </c>
      <c r="AR68" s="216">
        <v>0</v>
      </c>
      <c r="AS68" s="216">
        <v>0</v>
      </c>
      <c r="AT68" s="216">
        <v>0</v>
      </c>
    </row>
    <row r="69" spans="1:46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0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  <c r="AQ69" s="216">
        <v>0</v>
      </c>
      <c r="AR69" s="216">
        <v>0</v>
      </c>
      <c r="AS69" s="216">
        <v>0</v>
      </c>
      <c r="AT69" s="216">
        <v>0</v>
      </c>
    </row>
    <row r="70" spans="1:46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0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  <c r="AQ70" s="216">
        <v>0</v>
      </c>
      <c r="AR70" s="216">
        <v>0</v>
      </c>
      <c r="AS70" s="216">
        <v>0</v>
      </c>
      <c r="AT70" s="216">
        <v>0</v>
      </c>
    </row>
    <row r="71" spans="1:46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0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  <c r="AQ71" s="216">
        <v>0</v>
      </c>
      <c r="AR71" s="216">
        <v>0</v>
      </c>
      <c r="AS71" s="216">
        <v>0</v>
      </c>
      <c r="AT71" s="216">
        <v>0</v>
      </c>
    </row>
    <row r="72" spans="1:46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0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  <c r="AQ72" s="216">
        <v>0</v>
      </c>
      <c r="AR72" s="216">
        <v>0</v>
      </c>
      <c r="AS72" s="216">
        <v>0</v>
      </c>
      <c r="AT72" s="216">
        <v>0</v>
      </c>
    </row>
    <row r="73" spans="1:46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0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  <c r="AQ73" s="216">
        <v>0</v>
      </c>
      <c r="AR73" s="216">
        <v>0</v>
      </c>
      <c r="AS73" s="216">
        <v>0</v>
      </c>
      <c r="AT73" s="216">
        <v>0</v>
      </c>
    </row>
    <row r="74" spans="1:46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0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  <c r="AQ74" s="216">
        <v>0</v>
      </c>
      <c r="AR74" s="216">
        <v>0</v>
      </c>
      <c r="AS74" s="216">
        <v>0</v>
      </c>
      <c r="AT74" s="216">
        <v>0</v>
      </c>
    </row>
    <row r="75" spans="1:46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0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  <c r="AQ75" s="216">
        <v>0</v>
      </c>
      <c r="AR75" s="216">
        <v>0</v>
      </c>
      <c r="AS75" s="216">
        <v>0</v>
      </c>
      <c r="AT75" s="216">
        <v>0</v>
      </c>
    </row>
    <row r="76" spans="1:46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0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  <c r="AQ76" s="216">
        <v>0</v>
      </c>
      <c r="AR76" s="216">
        <v>0</v>
      </c>
      <c r="AS76" s="216">
        <v>0</v>
      </c>
      <c r="AT76" s="216">
        <v>0</v>
      </c>
    </row>
    <row r="77" spans="1:46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0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  <c r="AQ77" s="216">
        <v>0</v>
      </c>
      <c r="AR77" s="216">
        <v>0</v>
      </c>
      <c r="AS77" s="216">
        <v>0</v>
      </c>
      <c r="AT77" s="216">
        <v>0</v>
      </c>
    </row>
    <row r="78" spans="1:46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0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  <c r="AQ78" s="216">
        <v>0</v>
      </c>
      <c r="AR78" s="216">
        <v>0</v>
      </c>
      <c r="AS78" s="216">
        <v>0</v>
      </c>
      <c r="AT78" s="216">
        <v>0</v>
      </c>
    </row>
    <row r="79" spans="1:46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0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  <c r="AQ79" s="216">
        <v>0</v>
      </c>
      <c r="AR79" s="216">
        <v>0</v>
      </c>
      <c r="AS79" s="216">
        <v>0</v>
      </c>
      <c r="AT79" s="216">
        <v>0</v>
      </c>
    </row>
    <row r="80" spans="1:46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0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  <c r="AQ80" s="216">
        <v>0</v>
      </c>
      <c r="AR80" s="216">
        <v>0</v>
      </c>
      <c r="AS80" s="216">
        <v>0</v>
      </c>
      <c r="AT80" s="216">
        <v>0</v>
      </c>
    </row>
    <row r="81" spans="1:46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0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  <c r="AQ81" s="216">
        <v>0</v>
      </c>
      <c r="AR81" s="216">
        <v>0</v>
      </c>
      <c r="AS81" s="216">
        <v>0</v>
      </c>
      <c r="AT81" s="216">
        <v>0</v>
      </c>
    </row>
    <row r="82" spans="1:46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0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  <c r="AQ82" s="216">
        <v>0</v>
      </c>
      <c r="AR82" s="216">
        <v>0</v>
      </c>
      <c r="AS82" s="216">
        <v>0</v>
      </c>
      <c r="AT82" s="216">
        <v>0</v>
      </c>
    </row>
    <row r="83" spans="1:46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0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  <c r="AQ83" s="216">
        <v>0</v>
      </c>
      <c r="AR83" s="216">
        <v>0</v>
      </c>
      <c r="AS83" s="216">
        <v>0</v>
      </c>
      <c r="AT83" s="216">
        <v>0</v>
      </c>
    </row>
    <row r="84" spans="1:46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0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  <c r="AQ84" s="216">
        <v>0</v>
      </c>
      <c r="AR84" s="216">
        <v>0</v>
      </c>
      <c r="AS84" s="216">
        <v>0</v>
      </c>
      <c r="AT84" s="216">
        <v>0</v>
      </c>
    </row>
    <row r="85" spans="1:46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0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  <c r="AQ85" s="216">
        <v>0</v>
      </c>
      <c r="AR85" s="216">
        <v>0</v>
      </c>
      <c r="AS85" s="216">
        <v>0</v>
      </c>
      <c r="AT85" s="216">
        <v>0</v>
      </c>
    </row>
    <row r="86" spans="1:46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0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  <c r="AQ86" s="216">
        <v>0</v>
      </c>
      <c r="AR86" s="216">
        <v>0</v>
      </c>
      <c r="AS86" s="216">
        <v>0</v>
      </c>
      <c r="AT86" s="216">
        <v>0</v>
      </c>
    </row>
    <row r="87" spans="1:46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0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  <c r="AQ87" s="216">
        <v>0</v>
      </c>
      <c r="AR87" s="216">
        <v>0</v>
      </c>
      <c r="AS87" s="216">
        <v>0</v>
      </c>
      <c r="AT87" s="216">
        <v>0</v>
      </c>
    </row>
    <row r="88" spans="1:46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0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  <c r="AQ88" s="216">
        <v>0</v>
      </c>
      <c r="AR88" s="216">
        <v>0</v>
      </c>
      <c r="AS88" s="216">
        <v>0</v>
      </c>
      <c r="AT88" s="216">
        <v>0</v>
      </c>
    </row>
    <row r="89" spans="1:46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0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  <c r="AQ89" s="216">
        <v>0</v>
      </c>
      <c r="AR89" s="216">
        <v>0</v>
      </c>
      <c r="AS89" s="216">
        <v>0</v>
      </c>
      <c r="AT89" s="216">
        <v>0</v>
      </c>
    </row>
    <row r="90" spans="1:46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0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  <c r="AQ90" s="216">
        <v>0</v>
      </c>
      <c r="AR90" s="216">
        <v>0</v>
      </c>
      <c r="AS90" s="216">
        <v>0</v>
      </c>
      <c r="AT90" s="216">
        <v>0</v>
      </c>
    </row>
    <row r="91" spans="1:46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0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  <c r="AQ91" s="216">
        <v>0</v>
      </c>
      <c r="AR91" s="216">
        <v>0</v>
      </c>
      <c r="AS91" s="216">
        <v>0</v>
      </c>
      <c r="AT91" s="216">
        <v>0</v>
      </c>
    </row>
    <row r="92" spans="1:46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0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  <c r="AQ92" s="216">
        <v>0</v>
      </c>
      <c r="AR92" s="216">
        <v>0</v>
      </c>
      <c r="AS92" s="216">
        <v>0</v>
      </c>
      <c r="AT92" s="216">
        <v>0</v>
      </c>
    </row>
    <row r="93" spans="1:46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0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  <c r="AQ93" s="216">
        <v>0</v>
      </c>
      <c r="AR93" s="216">
        <v>0</v>
      </c>
      <c r="AS93" s="216">
        <v>0</v>
      </c>
      <c r="AT93" s="216">
        <v>0</v>
      </c>
    </row>
    <row r="94" spans="1:46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0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  <c r="AQ94" s="216">
        <v>0</v>
      </c>
      <c r="AR94" s="216">
        <v>0</v>
      </c>
      <c r="AS94" s="216">
        <v>0</v>
      </c>
      <c r="AT94" s="216">
        <v>0</v>
      </c>
    </row>
    <row r="95" spans="1:46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0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  <c r="AQ95" s="216">
        <v>0</v>
      </c>
      <c r="AR95" s="216">
        <v>0</v>
      </c>
      <c r="AS95" s="216">
        <v>0</v>
      </c>
      <c r="AT95" s="216">
        <v>0</v>
      </c>
    </row>
    <row r="96" spans="1:46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0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  <c r="AQ96" s="216">
        <v>0</v>
      </c>
      <c r="AR96" s="216">
        <v>0</v>
      </c>
      <c r="AS96" s="216">
        <v>0</v>
      </c>
      <c r="AT96" s="216">
        <v>0</v>
      </c>
    </row>
    <row r="97" spans="1:46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0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  <c r="AQ97" s="216">
        <v>0</v>
      </c>
      <c r="AR97" s="216">
        <v>0</v>
      </c>
      <c r="AS97" s="216">
        <v>0</v>
      </c>
      <c r="AT97" s="216">
        <v>0</v>
      </c>
    </row>
    <row r="98" spans="1:46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0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  <c r="AQ98" s="216">
        <v>0</v>
      </c>
      <c r="AR98" s="216">
        <v>0</v>
      </c>
      <c r="AS98" s="216">
        <v>0</v>
      </c>
      <c r="AT98" s="21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490</v>
      </c>
      <c r="D2" t="s">
        <v>490</v>
      </c>
      <c r="E2" t="s">
        <v>490</v>
      </c>
      <c r="F2" t="s">
        <v>490</v>
      </c>
      <c r="G2" t="s">
        <v>490</v>
      </c>
      <c r="H2" t="s">
        <v>490</v>
      </c>
      <c r="I2" t="s">
        <v>490</v>
      </c>
      <c r="J2" t="s">
        <v>490</v>
      </c>
      <c r="K2" t="s">
        <v>490</v>
      </c>
      <c r="L2" t="s">
        <v>490</v>
      </c>
      <c r="M2" t="s">
        <v>490</v>
      </c>
      <c r="N2" t="s">
        <v>490</v>
      </c>
      <c r="O2" t="s">
        <v>490</v>
      </c>
      <c r="P2" t="s">
        <v>490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0.08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0.08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0.08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0.08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0.08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0.08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0.08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0.08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0.08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0.08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</row>
    <row r="13" spans="1:17">
      <c r="A13" t="s">
        <v>55</v>
      </c>
      <c r="C13" s="26">
        <v>35.909999999999997</v>
      </c>
      <c r="D13" s="26">
        <v>0</v>
      </c>
      <c r="E13" s="26">
        <v>0</v>
      </c>
      <c r="F13" s="2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0.08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</row>
    <row r="14" spans="1:17">
      <c r="A14" t="s">
        <v>56</v>
      </c>
      <c r="C14" s="26">
        <v>35.909999999999997</v>
      </c>
      <c r="D14" s="26">
        <v>0</v>
      </c>
      <c r="E14" s="26">
        <v>0</v>
      </c>
      <c r="F14" s="2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0.08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</row>
    <row r="15" spans="1:17">
      <c r="A15" t="s">
        <v>57</v>
      </c>
      <c r="C15" s="26">
        <v>35.909999999999997</v>
      </c>
      <c r="D15" s="26">
        <v>0</v>
      </c>
      <c r="E15" s="26">
        <v>0</v>
      </c>
      <c r="F15" s="2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0.08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</row>
    <row r="16" spans="1:17">
      <c r="A16" t="s">
        <v>58</v>
      </c>
      <c r="C16" s="26">
        <v>35.909999999999997</v>
      </c>
      <c r="D16" s="26">
        <v>0</v>
      </c>
      <c r="E16" s="26">
        <v>0</v>
      </c>
      <c r="F16" s="2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0.08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</row>
    <row r="17" spans="1:16">
      <c r="A17" t="s">
        <v>59</v>
      </c>
      <c r="C17" s="26">
        <v>35.909999999999997</v>
      </c>
      <c r="D17" s="26">
        <v>0</v>
      </c>
      <c r="E17" s="26">
        <v>0</v>
      </c>
      <c r="F17" s="2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0.08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</row>
    <row r="18" spans="1:16">
      <c r="A18" t="s">
        <v>60</v>
      </c>
      <c r="C18" s="26">
        <v>35.909999999999997</v>
      </c>
      <c r="D18" s="26">
        <v>0</v>
      </c>
      <c r="E18" s="26">
        <v>0</v>
      </c>
      <c r="F18" s="2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0.08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</row>
    <row r="19" spans="1:16">
      <c r="A19" t="s">
        <v>61</v>
      </c>
      <c r="C19" s="26">
        <v>35.909999999999997</v>
      </c>
      <c r="D19" s="26">
        <v>0</v>
      </c>
      <c r="E19" s="26">
        <v>0</v>
      </c>
      <c r="F19" s="2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0.08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</row>
    <row r="20" spans="1:16">
      <c r="A20" t="s">
        <v>62</v>
      </c>
      <c r="C20" s="26">
        <v>35.909999999999997</v>
      </c>
      <c r="D20" s="26">
        <v>0</v>
      </c>
      <c r="E20" s="26">
        <v>0</v>
      </c>
      <c r="F20" s="2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0.08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</row>
    <row r="21" spans="1:16">
      <c r="A21" t="s">
        <v>63</v>
      </c>
      <c r="C21" s="26">
        <v>35.909999999999997</v>
      </c>
      <c r="D21" s="26">
        <v>0</v>
      </c>
      <c r="E21" s="26">
        <v>0</v>
      </c>
      <c r="F21" s="2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0.08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</row>
    <row r="22" spans="1:16">
      <c r="A22" t="s">
        <v>64</v>
      </c>
      <c r="C22" s="26">
        <v>35.909999999999997</v>
      </c>
      <c r="D22" s="26">
        <v>0</v>
      </c>
      <c r="E22" s="26">
        <v>0</v>
      </c>
      <c r="F22" s="2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0.08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</row>
    <row r="23" spans="1:16">
      <c r="A23" t="s">
        <v>65</v>
      </c>
      <c r="C23" s="26">
        <v>35.909999999999997</v>
      </c>
      <c r="D23" s="26">
        <v>0</v>
      </c>
      <c r="E23" s="26">
        <v>0</v>
      </c>
      <c r="F23" s="2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0.08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</row>
    <row r="24" spans="1:16">
      <c r="A24" t="s">
        <v>66</v>
      </c>
      <c r="C24" s="26">
        <v>35.909999999999997</v>
      </c>
      <c r="D24" s="26">
        <v>0</v>
      </c>
      <c r="E24" s="26">
        <v>0</v>
      </c>
      <c r="F24" s="2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0.08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</row>
    <row r="25" spans="1:16">
      <c r="A25" t="s">
        <v>67</v>
      </c>
      <c r="C25" s="26">
        <v>35.909999999999997</v>
      </c>
      <c r="D25" s="26">
        <v>0</v>
      </c>
      <c r="E25" s="26">
        <v>0</v>
      </c>
      <c r="F25" s="2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0.08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</row>
    <row r="26" spans="1:16">
      <c r="A26" t="s">
        <v>68</v>
      </c>
      <c r="C26" s="26">
        <v>35.909999999999997</v>
      </c>
      <c r="D26" s="26">
        <v>0</v>
      </c>
      <c r="E26" s="26">
        <v>0</v>
      </c>
      <c r="F26" s="2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0.08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</row>
    <row r="27" spans="1:16">
      <c r="A27" t="s">
        <v>69</v>
      </c>
      <c r="C27" s="26">
        <v>35.909999999999997</v>
      </c>
      <c r="D27" s="26">
        <v>0</v>
      </c>
      <c r="E27" s="26">
        <v>0</v>
      </c>
      <c r="F27" s="2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0.08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</row>
    <row r="28" spans="1:16">
      <c r="A28" t="s">
        <v>70</v>
      </c>
      <c r="C28" s="26">
        <v>35.909999999999997</v>
      </c>
      <c r="D28" s="26">
        <v>0</v>
      </c>
      <c r="E28" s="26">
        <v>0</v>
      </c>
      <c r="F28" s="2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0.08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</row>
    <row r="29" spans="1:16">
      <c r="A29" t="s">
        <v>71</v>
      </c>
      <c r="C29" s="26">
        <v>35.909999999999997</v>
      </c>
      <c r="D29" s="26">
        <v>0</v>
      </c>
      <c r="E29" s="26">
        <v>0</v>
      </c>
      <c r="F29" s="2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0.08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</row>
    <row r="30" spans="1:16">
      <c r="A30" t="s">
        <v>72</v>
      </c>
      <c r="C30" s="26">
        <v>35.909999999999997</v>
      </c>
      <c r="D30" s="26">
        <v>0</v>
      </c>
      <c r="E30" s="26">
        <v>0</v>
      </c>
      <c r="F30" s="2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0.08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</row>
    <row r="31" spans="1:16">
      <c r="A31" t="s">
        <v>73</v>
      </c>
      <c r="C31" s="26">
        <v>35.909999999999997</v>
      </c>
      <c r="D31" s="26">
        <v>0</v>
      </c>
      <c r="E31" s="26">
        <v>0</v>
      </c>
      <c r="F31" s="2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0.08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</row>
    <row r="32" spans="1:16">
      <c r="A32" t="s">
        <v>74</v>
      </c>
      <c r="C32" s="26">
        <v>35.909999999999997</v>
      </c>
      <c r="D32" s="26">
        <v>0</v>
      </c>
      <c r="E32" s="26">
        <v>0</v>
      </c>
      <c r="F32" s="2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0.08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</row>
    <row r="33" spans="1:16">
      <c r="A33" t="s">
        <v>75</v>
      </c>
      <c r="C33" s="26">
        <v>35.909999999999997</v>
      </c>
      <c r="D33" s="26">
        <v>0</v>
      </c>
      <c r="E33" s="26">
        <v>0</v>
      </c>
      <c r="F33" s="2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0.08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</row>
    <row r="34" spans="1:16">
      <c r="A34" t="s">
        <v>76</v>
      </c>
      <c r="C34" s="26">
        <v>35.909999999999997</v>
      </c>
      <c r="D34" s="26">
        <v>0</v>
      </c>
      <c r="E34" s="26">
        <v>0</v>
      </c>
      <c r="F34" s="2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0.08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</row>
    <row r="35" spans="1:16">
      <c r="A35" t="s">
        <v>77</v>
      </c>
      <c r="C35" s="26">
        <v>35.909999999999997</v>
      </c>
      <c r="D35" s="26">
        <v>0</v>
      </c>
      <c r="E35" s="26">
        <v>0</v>
      </c>
      <c r="F35" s="2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0.08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</row>
    <row r="36" spans="1:16">
      <c r="A36" t="s">
        <v>78</v>
      </c>
      <c r="C36" s="26">
        <v>35.909999999999997</v>
      </c>
      <c r="D36" s="26">
        <v>0</v>
      </c>
      <c r="E36" s="26">
        <v>0</v>
      </c>
      <c r="F36" s="2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0.08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</row>
    <row r="37" spans="1:16">
      <c r="A37" t="s">
        <v>79</v>
      </c>
      <c r="C37" s="26">
        <v>35.909999999999997</v>
      </c>
      <c r="D37" s="26">
        <v>0</v>
      </c>
      <c r="E37" s="26">
        <v>0</v>
      </c>
      <c r="F37" s="2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0.08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</row>
    <row r="38" spans="1:16">
      <c r="A38" t="s">
        <v>80</v>
      </c>
      <c r="C38" s="26">
        <v>35.909999999999997</v>
      </c>
      <c r="D38" s="26">
        <v>0</v>
      </c>
      <c r="E38" s="26">
        <v>0</v>
      </c>
      <c r="F38" s="2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0.08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</row>
    <row r="39" spans="1:16">
      <c r="A39" t="s">
        <v>81</v>
      </c>
      <c r="C39" s="26">
        <v>35.909999999999997</v>
      </c>
      <c r="D39" s="26">
        <v>0</v>
      </c>
      <c r="E39" s="26">
        <v>0</v>
      </c>
      <c r="F39" s="2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0.08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</row>
    <row r="40" spans="1:16">
      <c r="A40" t="s">
        <v>82</v>
      </c>
      <c r="C40" s="26">
        <v>35.909999999999997</v>
      </c>
      <c r="D40" s="26">
        <v>0</v>
      </c>
      <c r="E40" s="26">
        <v>0</v>
      </c>
      <c r="F40" s="2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0.08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</row>
    <row r="41" spans="1:16">
      <c r="A41" t="s">
        <v>83</v>
      </c>
      <c r="C41" s="26">
        <v>35.909999999999997</v>
      </c>
      <c r="D41" s="26">
        <v>0</v>
      </c>
      <c r="E41" s="26">
        <v>0</v>
      </c>
      <c r="F41" s="2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0.08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</row>
    <row r="42" spans="1:16">
      <c r="A42" t="s">
        <v>84</v>
      </c>
      <c r="C42" s="26">
        <v>35.86</v>
      </c>
      <c r="D42" s="26">
        <v>0</v>
      </c>
      <c r="E42" s="26">
        <v>0</v>
      </c>
      <c r="F42" s="2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0.08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</row>
    <row r="43" spans="1:16">
      <c r="A43" t="s">
        <v>85</v>
      </c>
      <c r="C43" s="26">
        <v>35.86</v>
      </c>
      <c r="D43" s="26">
        <v>0</v>
      </c>
      <c r="E43" s="26">
        <v>0</v>
      </c>
      <c r="F43" s="2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0.08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</row>
    <row r="44" spans="1:16">
      <c r="A44" t="s">
        <v>86</v>
      </c>
      <c r="C44" s="26">
        <v>35.86</v>
      </c>
      <c r="D44" s="26">
        <v>0</v>
      </c>
      <c r="E44" s="26">
        <v>0</v>
      </c>
      <c r="F44" s="2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0.08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</row>
    <row r="45" spans="1:16">
      <c r="A45" t="s">
        <v>87</v>
      </c>
      <c r="C45" s="26">
        <v>35.86</v>
      </c>
      <c r="D45" s="26">
        <v>0</v>
      </c>
      <c r="E45" s="26">
        <v>0</v>
      </c>
      <c r="F45" s="2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0.08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</row>
    <row r="46" spans="1:16">
      <c r="A46" t="s">
        <v>88</v>
      </c>
      <c r="C46" s="26">
        <v>35.86</v>
      </c>
      <c r="D46" s="26">
        <v>0</v>
      </c>
      <c r="E46" s="26">
        <v>0</v>
      </c>
      <c r="F46" s="2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0.08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</row>
    <row r="47" spans="1:16">
      <c r="A47" t="s">
        <v>89</v>
      </c>
      <c r="C47" s="26">
        <v>35</v>
      </c>
      <c r="D47" s="26">
        <v>0</v>
      </c>
      <c r="E47" s="26">
        <v>0</v>
      </c>
      <c r="F47" s="2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0.08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</row>
    <row r="48" spans="1:16">
      <c r="A48" t="s">
        <v>90</v>
      </c>
      <c r="C48" s="26">
        <v>35</v>
      </c>
      <c r="D48" s="26">
        <v>0</v>
      </c>
      <c r="E48" s="26">
        <v>0</v>
      </c>
      <c r="F48" s="2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0.08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</row>
    <row r="49" spans="1:16">
      <c r="A49" t="s">
        <v>91</v>
      </c>
      <c r="C49" s="26">
        <v>35</v>
      </c>
      <c r="D49" s="26">
        <v>0</v>
      </c>
      <c r="E49" s="26">
        <v>0</v>
      </c>
      <c r="F49" s="2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0.08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</row>
    <row r="50" spans="1:16">
      <c r="A50" t="s">
        <v>92</v>
      </c>
      <c r="C50" s="26">
        <v>35</v>
      </c>
      <c r="D50" s="26">
        <v>0</v>
      </c>
      <c r="E50" s="26">
        <v>0</v>
      </c>
      <c r="F50" s="2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0.08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</row>
    <row r="51" spans="1:16">
      <c r="A51" t="s">
        <v>93</v>
      </c>
      <c r="C51" s="26">
        <v>35</v>
      </c>
      <c r="D51" s="26">
        <v>0</v>
      </c>
      <c r="E51" s="26">
        <v>0</v>
      </c>
      <c r="F51" s="2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0.08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</row>
    <row r="52" spans="1:16">
      <c r="A52" t="s">
        <v>94</v>
      </c>
      <c r="C52" s="26">
        <v>35</v>
      </c>
      <c r="D52" s="26">
        <v>0</v>
      </c>
      <c r="E52" s="26">
        <v>0</v>
      </c>
      <c r="F52" s="2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0.08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</row>
    <row r="53" spans="1:16">
      <c r="A53" t="s">
        <v>95</v>
      </c>
      <c r="C53" s="26">
        <v>35</v>
      </c>
      <c r="D53" s="26">
        <v>0</v>
      </c>
      <c r="E53" s="26">
        <v>0</v>
      </c>
      <c r="F53" s="2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0.08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0.08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0.08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0.08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0.08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0.08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0.08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0.08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0.08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0.08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0.08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0.08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0.08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0.08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0.08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0.08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0.08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0.08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0.08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</row>
    <row r="72" spans="1:16">
      <c r="A72" t="s">
        <v>114</v>
      </c>
      <c r="C72" s="26">
        <v>34</v>
      </c>
      <c r="D72" s="26">
        <v>0</v>
      </c>
      <c r="E72" s="26">
        <v>0</v>
      </c>
      <c r="F72" s="2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0.08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</row>
    <row r="73" spans="1:16">
      <c r="A73" t="s">
        <v>115</v>
      </c>
      <c r="C73" s="26">
        <v>34</v>
      </c>
      <c r="D73" s="26">
        <v>0</v>
      </c>
      <c r="E73" s="26">
        <v>0</v>
      </c>
      <c r="F73" s="2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0.08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</row>
    <row r="74" spans="1:16">
      <c r="A74" t="s">
        <v>116</v>
      </c>
      <c r="C74" s="26">
        <v>34</v>
      </c>
      <c r="D74" s="26">
        <v>0</v>
      </c>
      <c r="E74" s="26">
        <v>0</v>
      </c>
      <c r="F74" s="2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0.08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0.08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0.08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0.08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0.08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</row>
    <row r="79" spans="1:16">
      <c r="A79" t="s">
        <v>121</v>
      </c>
      <c r="C79" s="26">
        <v>35.81</v>
      </c>
      <c r="D79" s="26">
        <v>0</v>
      </c>
      <c r="E79" s="26">
        <v>0</v>
      </c>
      <c r="F79" s="2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0.08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</row>
    <row r="80" spans="1:16">
      <c r="A80" t="s">
        <v>122</v>
      </c>
      <c r="C80" s="26">
        <v>35.81</v>
      </c>
      <c r="D80" s="26">
        <v>0</v>
      </c>
      <c r="E80" s="26">
        <v>0</v>
      </c>
      <c r="F80" s="2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0.08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</row>
    <row r="81" spans="1:16">
      <c r="A81" t="s">
        <v>123</v>
      </c>
      <c r="C81" s="26">
        <v>35.81</v>
      </c>
      <c r="D81" s="26">
        <v>0</v>
      </c>
      <c r="E81" s="26">
        <v>0</v>
      </c>
      <c r="F81" s="2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0.08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</row>
    <row r="82" spans="1:16">
      <c r="A82" t="s">
        <v>124</v>
      </c>
      <c r="C82" s="26">
        <v>35.81</v>
      </c>
      <c r="D82" s="26">
        <v>0</v>
      </c>
      <c r="E82" s="26">
        <v>0</v>
      </c>
      <c r="F82" s="2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0.08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</row>
    <row r="83" spans="1:16">
      <c r="A83" t="s">
        <v>125</v>
      </c>
      <c r="C83" s="26">
        <v>35.81</v>
      </c>
      <c r="D83" s="26">
        <v>0</v>
      </c>
      <c r="E83" s="26">
        <v>0</v>
      </c>
      <c r="F83" s="2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0.08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</row>
    <row r="84" spans="1:16">
      <c r="A84" t="s">
        <v>126</v>
      </c>
      <c r="C84" s="26">
        <v>36.14</v>
      </c>
      <c r="D84" s="26">
        <v>0</v>
      </c>
      <c r="E84" s="26">
        <v>0</v>
      </c>
      <c r="F84" s="2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0.08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</row>
    <row r="85" spans="1:16">
      <c r="A85" t="s">
        <v>127</v>
      </c>
      <c r="C85" s="26">
        <v>36.14</v>
      </c>
      <c r="D85" s="26">
        <v>0</v>
      </c>
      <c r="E85" s="26">
        <v>0</v>
      </c>
      <c r="F85" s="2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0.08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</row>
    <row r="86" spans="1:16">
      <c r="A86" t="s">
        <v>128</v>
      </c>
      <c r="C86" s="26">
        <v>36</v>
      </c>
      <c r="D86" s="26">
        <v>0</v>
      </c>
      <c r="E86" s="26">
        <v>0</v>
      </c>
      <c r="F86" s="2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0.08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</row>
    <row r="87" spans="1:16">
      <c r="A87" t="s">
        <v>129</v>
      </c>
      <c r="C87" s="26">
        <v>35.81</v>
      </c>
      <c r="D87" s="26">
        <v>0</v>
      </c>
      <c r="E87" s="26">
        <v>0</v>
      </c>
      <c r="F87" s="2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0.08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</row>
    <row r="88" spans="1:16">
      <c r="A88" t="s">
        <v>130</v>
      </c>
      <c r="C88" s="26">
        <v>35.81</v>
      </c>
      <c r="D88" s="26">
        <v>0</v>
      </c>
      <c r="E88" s="26">
        <v>0</v>
      </c>
      <c r="F88" s="2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0.08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</row>
    <row r="89" spans="1:16">
      <c r="A89" t="s">
        <v>131</v>
      </c>
      <c r="C89" s="26">
        <v>35.81</v>
      </c>
      <c r="D89" s="26">
        <v>0</v>
      </c>
      <c r="E89" s="26">
        <v>0</v>
      </c>
      <c r="F89" s="2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0.08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</row>
    <row r="90" spans="1:16">
      <c r="A90" t="s">
        <v>132</v>
      </c>
      <c r="C90" s="26">
        <v>35.81</v>
      </c>
      <c r="D90" s="26">
        <v>0</v>
      </c>
      <c r="E90" s="26">
        <v>0</v>
      </c>
      <c r="F90" s="2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0.08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</row>
    <row r="91" spans="1:16">
      <c r="A91" t="s">
        <v>133</v>
      </c>
      <c r="C91" s="26">
        <v>35.81</v>
      </c>
      <c r="D91" s="26">
        <v>0</v>
      </c>
      <c r="E91" s="26">
        <v>0</v>
      </c>
      <c r="F91" s="2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0.08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</row>
    <row r="92" spans="1:16">
      <c r="A92" t="s">
        <v>134</v>
      </c>
      <c r="C92" s="26">
        <v>35.81</v>
      </c>
      <c r="D92" s="26">
        <v>0</v>
      </c>
      <c r="E92" s="26">
        <v>0</v>
      </c>
      <c r="F92" s="2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0.08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</row>
    <row r="93" spans="1:16">
      <c r="A93" t="s">
        <v>135</v>
      </c>
      <c r="C93" s="26">
        <v>35.81</v>
      </c>
      <c r="D93" s="26">
        <v>0</v>
      </c>
      <c r="E93" s="26">
        <v>0</v>
      </c>
      <c r="F93" s="2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0.08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</row>
    <row r="94" spans="1:16">
      <c r="A94" t="s">
        <v>136</v>
      </c>
      <c r="C94" s="26">
        <v>35.909999999999997</v>
      </c>
      <c r="D94" s="26">
        <v>0</v>
      </c>
      <c r="E94" s="26">
        <v>0</v>
      </c>
      <c r="F94" s="2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0.08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</row>
    <row r="95" spans="1:16">
      <c r="A95" t="s">
        <v>137</v>
      </c>
      <c r="C95" s="26">
        <v>35.909999999999997</v>
      </c>
      <c r="D95" s="26">
        <v>0</v>
      </c>
      <c r="E95" s="26">
        <v>0</v>
      </c>
      <c r="F95" s="2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0.08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</row>
    <row r="96" spans="1:16">
      <c r="A96" t="s">
        <v>138</v>
      </c>
      <c r="C96" s="26">
        <v>35.909999999999997</v>
      </c>
      <c r="D96" s="26">
        <v>0</v>
      </c>
      <c r="E96" s="26">
        <v>0</v>
      </c>
      <c r="F96" s="2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0.08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</row>
    <row r="97" spans="1:17">
      <c r="A97" t="s">
        <v>139</v>
      </c>
      <c r="C97" s="26">
        <v>35.909999999999997</v>
      </c>
      <c r="D97" s="26">
        <v>0</v>
      </c>
      <c r="E97" s="26">
        <v>0</v>
      </c>
      <c r="F97" s="2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0.08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</row>
    <row r="98" spans="1:17">
      <c r="A98" t="s">
        <v>140</v>
      </c>
      <c r="C98" s="26">
        <v>35.909999999999997</v>
      </c>
      <c r="D98" s="26">
        <v>0</v>
      </c>
      <c r="E98" s="26">
        <v>0</v>
      </c>
      <c r="F98" s="2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0.08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0.85305999999999949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6">
        <v>0</v>
      </c>
      <c r="C3" s="216">
        <v>12.96</v>
      </c>
      <c r="D3" s="216">
        <v>2.98</v>
      </c>
      <c r="E3" s="216">
        <v>0</v>
      </c>
      <c r="F3" s="216">
        <v>0</v>
      </c>
      <c r="G3" s="216">
        <v>12.24</v>
      </c>
      <c r="H3" s="216">
        <v>0</v>
      </c>
      <c r="I3" s="216">
        <v>48.82</v>
      </c>
      <c r="J3" s="216">
        <v>0</v>
      </c>
      <c r="K3" s="216">
        <v>227.38</v>
      </c>
      <c r="L3" s="216">
        <v>12.43</v>
      </c>
      <c r="M3" s="216">
        <v>2.67</v>
      </c>
      <c r="N3" s="216">
        <v>2.2000000000000002</v>
      </c>
      <c r="O3" s="216">
        <v>3.07</v>
      </c>
      <c r="P3" s="216">
        <v>5.04</v>
      </c>
      <c r="Q3" s="216">
        <v>10.02</v>
      </c>
      <c r="R3" s="216">
        <v>0.8</v>
      </c>
      <c r="S3" s="216">
        <v>0.49</v>
      </c>
      <c r="T3" s="216">
        <v>1.67</v>
      </c>
      <c r="U3" s="216">
        <v>2.08</v>
      </c>
      <c r="V3" s="216">
        <v>0.32</v>
      </c>
      <c r="W3" s="216">
        <v>0.81</v>
      </c>
      <c r="X3" s="216">
        <v>2.6</v>
      </c>
      <c r="Y3" s="216">
        <v>0</v>
      </c>
      <c r="Z3" s="216">
        <v>2.4500000000000002</v>
      </c>
      <c r="AA3" s="216">
        <v>1.59</v>
      </c>
      <c r="AB3" s="216">
        <v>0</v>
      </c>
      <c r="AC3" s="216">
        <v>4.49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-1.58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12.96</v>
      </c>
      <c r="D4" s="216">
        <v>2.98</v>
      </c>
      <c r="E4" s="216">
        <v>0</v>
      </c>
      <c r="F4" s="216">
        <v>0</v>
      </c>
      <c r="G4" s="216">
        <v>12.24</v>
      </c>
      <c r="H4" s="216">
        <v>0</v>
      </c>
      <c r="I4" s="216">
        <v>48.82</v>
      </c>
      <c r="J4" s="216">
        <v>0</v>
      </c>
      <c r="K4" s="216">
        <v>234.42</v>
      </c>
      <c r="L4" s="216">
        <v>12.43</v>
      </c>
      <c r="M4" s="216">
        <v>2.67</v>
      </c>
      <c r="N4" s="216">
        <v>2.2000000000000002</v>
      </c>
      <c r="O4" s="216">
        <v>3.07</v>
      </c>
      <c r="P4" s="216">
        <v>5.54</v>
      </c>
      <c r="Q4" s="216">
        <v>10.02</v>
      </c>
      <c r="R4" s="216">
        <v>0.8</v>
      </c>
      <c r="S4" s="216">
        <v>0.49</v>
      </c>
      <c r="T4" s="216">
        <v>1.67</v>
      </c>
      <c r="U4" s="216">
        <v>2.08</v>
      </c>
      <c r="V4" s="216">
        <v>0.32</v>
      </c>
      <c r="W4" s="216">
        <v>0.81</v>
      </c>
      <c r="X4" s="216">
        <v>2.6</v>
      </c>
      <c r="Y4" s="216">
        <v>0</v>
      </c>
      <c r="Z4" s="216">
        <v>2.4500000000000002</v>
      </c>
      <c r="AA4" s="216">
        <v>1.59</v>
      </c>
      <c r="AB4" s="216">
        <v>0</v>
      </c>
      <c r="AC4" s="216">
        <v>4.49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-1.58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12.96</v>
      </c>
      <c r="D5" s="216">
        <v>2.98</v>
      </c>
      <c r="E5" s="216">
        <v>0</v>
      </c>
      <c r="F5" s="216">
        <v>0</v>
      </c>
      <c r="G5" s="216">
        <v>12.24</v>
      </c>
      <c r="H5" s="216">
        <v>0</v>
      </c>
      <c r="I5" s="216">
        <v>48.82</v>
      </c>
      <c r="J5" s="216">
        <v>0</v>
      </c>
      <c r="K5" s="216">
        <v>256.17</v>
      </c>
      <c r="L5" s="216">
        <v>12.43</v>
      </c>
      <c r="M5" s="216">
        <v>2.67</v>
      </c>
      <c r="N5" s="216">
        <v>2.2000000000000002</v>
      </c>
      <c r="O5" s="216">
        <v>3.07</v>
      </c>
      <c r="P5" s="216">
        <v>5.93</v>
      </c>
      <c r="Q5" s="216">
        <v>10.02</v>
      </c>
      <c r="R5" s="216">
        <v>0.8</v>
      </c>
      <c r="S5" s="216">
        <v>0.49</v>
      </c>
      <c r="T5" s="216">
        <v>1.67</v>
      </c>
      <c r="U5" s="216">
        <v>2.08</v>
      </c>
      <c r="V5" s="216">
        <v>0.21</v>
      </c>
      <c r="W5" s="216">
        <v>0.81</v>
      </c>
      <c r="X5" s="216">
        <v>2.6</v>
      </c>
      <c r="Y5" s="216">
        <v>0</v>
      </c>
      <c r="Z5" s="216">
        <v>2.4500000000000002</v>
      </c>
      <c r="AA5" s="216">
        <v>1.59</v>
      </c>
      <c r="AB5" s="216">
        <v>0</v>
      </c>
      <c r="AC5" s="216">
        <v>4.49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-1.58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12.96</v>
      </c>
      <c r="D6" s="216">
        <v>2.98</v>
      </c>
      <c r="E6" s="216">
        <v>0</v>
      </c>
      <c r="F6" s="216">
        <v>0</v>
      </c>
      <c r="G6" s="216">
        <v>12.24</v>
      </c>
      <c r="H6" s="216">
        <v>0</v>
      </c>
      <c r="I6" s="216">
        <v>48.82</v>
      </c>
      <c r="J6" s="216">
        <v>0</v>
      </c>
      <c r="K6" s="216">
        <v>256.17</v>
      </c>
      <c r="L6" s="216">
        <v>12.43</v>
      </c>
      <c r="M6" s="216">
        <v>2.67</v>
      </c>
      <c r="N6" s="216">
        <v>2.2000000000000002</v>
      </c>
      <c r="O6" s="216">
        <v>3.07</v>
      </c>
      <c r="P6" s="216">
        <v>6.19</v>
      </c>
      <c r="Q6" s="216">
        <v>10.02</v>
      </c>
      <c r="R6" s="216">
        <v>0.8</v>
      </c>
      <c r="S6" s="216">
        <v>0.49</v>
      </c>
      <c r="T6" s="216">
        <v>1.67</v>
      </c>
      <c r="U6" s="216">
        <v>2.08</v>
      </c>
      <c r="V6" s="216">
        <v>0.21</v>
      </c>
      <c r="W6" s="216">
        <v>0.81</v>
      </c>
      <c r="X6" s="216">
        <v>2.6</v>
      </c>
      <c r="Y6" s="216">
        <v>0</v>
      </c>
      <c r="Z6" s="216">
        <v>2.4500000000000002</v>
      </c>
      <c r="AA6" s="216">
        <v>1.59</v>
      </c>
      <c r="AB6" s="216">
        <v>0</v>
      </c>
      <c r="AC6" s="216">
        <v>4.49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-1.58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12.96</v>
      </c>
      <c r="D7" s="216">
        <v>2.98</v>
      </c>
      <c r="E7" s="216">
        <v>0</v>
      </c>
      <c r="F7" s="216">
        <v>0</v>
      </c>
      <c r="G7" s="216">
        <v>12.24</v>
      </c>
      <c r="H7" s="216">
        <v>0</v>
      </c>
      <c r="I7" s="216">
        <v>48.82</v>
      </c>
      <c r="J7" s="216">
        <v>0</v>
      </c>
      <c r="K7" s="216">
        <v>256.17</v>
      </c>
      <c r="L7" s="216">
        <v>12.43</v>
      </c>
      <c r="M7" s="216">
        <v>2.67</v>
      </c>
      <c r="N7" s="216">
        <v>2.2000000000000002</v>
      </c>
      <c r="O7" s="216">
        <v>3.07</v>
      </c>
      <c r="P7" s="216">
        <v>6.19</v>
      </c>
      <c r="Q7" s="216">
        <v>10.02</v>
      </c>
      <c r="R7" s="216">
        <v>0.8</v>
      </c>
      <c r="S7" s="216">
        <v>5.85</v>
      </c>
      <c r="T7" s="216">
        <v>1.67</v>
      </c>
      <c r="U7" s="216">
        <v>2.08</v>
      </c>
      <c r="V7" s="216">
        <v>0.21</v>
      </c>
      <c r="W7" s="216">
        <v>0.81</v>
      </c>
      <c r="X7" s="216">
        <v>2.6</v>
      </c>
      <c r="Y7" s="216">
        <v>0</v>
      </c>
      <c r="Z7" s="216">
        <v>2.4500000000000002</v>
      </c>
      <c r="AA7" s="216">
        <v>25.22</v>
      </c>
      <c r="AB7" s="216">
        <v>0</v>
      </c>
      <c r="AC7" s="216">
        <v>4.49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-1.58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12.96</v>
      </c>
      <c r="D8" s="216">
        <v>2.98</v>
      </c>
      <c r="E8" s="216">
        <v>0</v>
      </c>
      <c r="F8" s="216">
        <v>0</v>
      </c>
      <c r="G8" s="216">
        <v>12.24</v>
      </c>
      <c r="H8" s="216">
        <v>0</v>
      </c>
      <c r="I8" s="216">
        <v>48.82</v>
      </c>
      <c r="J8" s="216">
        <v>0</v>
      </c>
      <c r="K8" s="216">
        <v>256.17</v>
      </c>
      <c r="L8" s="216">
        <v>12.43</v>
      </c>
      <c r="M8" s="216">
        <v>2.67</v>
      </c>
      <c r="N8" s="216">
        <v>2.2000000000000002</v>
      </c>
      <c r="O8" s="216">
        <v>3.07</v>
      </c>
      <c r="P8" s="216">
        <v>6.19</v>
      </c>
      <c r="Q8" s="216">
        <v>10.02</v>
      </c>
      <c r="R8" s="216">
        <v>0.8</v>
      </c>
      <c r="S8" s="216">
        <v>8.42</v>
      </c>
      <c r="T8" s="216">
        <v>1.67</v>
      </c>
      <c r="U8" s="216">
        <v>2.08</v>
      </c>
      <c r="V8" s="216">
        <v>0.21</v>
      </c>
      <c r="W8" s="216">
        <v>0.81</v>
      </c>
      <c r="X8" s="216">
        <v>2.6</v>
      </c>
      <c r="Y8" s="216">
        <v>0</v>
      </c>
      <c r="Z8" s="216">
        <v>22.72</v>
      </c>
      <c r="AA8" s="216">
        <v>25.22</v>
      </c>
      <c r="AB8" s="216">
        <v>0</v>
      </c>
      <c r="AC8" s="216">
        <v>4.49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-1.58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12.96</v>
      </c>
      <c r="D9" s="216">
        <v>2.98</v>
      </c>
      <c r="E9" s="216">
        <v>0</v>
      </c>
      <c r="F9" s="216">
        <v>0</v>
      </c>
      <c r="G9" s="216">
        <v>12.24</v>
      </c>
      <c r="H9" s="216">
        <v>0</v>
      </c>
      <c r="I9" s="216">
        <v>48.82</v>
      </c>
      <c r="J9" s="216">
        <v>0</v>
      </c>
      <c r="K9" s="216">
        <v>256.17</v>
      </c>
      <c r="L9" s="216">
        <v>12.43</v>
      </c>
      <c r="M9" s="216">
        <v>2.67</v>
      </c>
      <c r="N9" s="216">
        <v>2.2000000000000002</v>
      </c>
      <c r="O9" s="216">
        <v>3.07</v>
      </c>
      <c r="P9" s="216">
        <v>6.19</v>
      </c>
      <c r="Q9" s="216">
        <v>10.02</v>
      </c>
      <c r="R9" s="216">
        <v>0.8</v>
      </c>
      <c r="S9" s="216">
        <v>8.42</v>
      </c>
      <c r="T9" s="216">
        <v>1.67</v>
      </c>
      <c r="U9" s="216">
        <v>2.08</v>
      </c>
      <c r="V9" s="216">
        <v>0.21</v>
      </c>
      <c r="W9" s="216">
        <v>0.81</v>
      </c>
      <c r="X9" s="216">
        <v>2.6</v>
      </c>
      <c r="Y9" s="216">
        <v>0</v>
      </c>
      <c r="Z9" s="216">
        <v>41.92</v>
      </c>
      <c r="AA9" s="216">
        <v>25.22</v>
      </c>
      <c r="AB9" s="216">
        <v>0</v>
      </c>
      <c r="AC9" s="216">
        <v>4.62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-1.58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12.96</v>
      </c>
      <c r="D10" s="216">
        <v>2.98</v>
      </c>
      <c r="E10" s="216">
        <v>0</v>
      </c>
      <c r="F10" s="216">
        <v>0</v>
      </c>
      <c r="G10" s="216">
        <v>12.24</v>
      </c>
      <c r="H10" s="216">
        <v>0</v>
      </c>
      <c r="I10" s="216">
        <v>48.82</v>
      </c>
      <c r="J10" s="216">
        <v>0</v>
      </c>
      <c r="K10" s="216">
        <v>256.17</v>
      </c>
      <c r="L10" s="216">
        <v>12.43</v>
      </c>
      <c r="M10" s="216">
        <v>2.67</v>
      </c>
      <c r="N10" s="216">
        <v>2.2000000000000002</v>
      </c>
      <c r="O10" s="216">
        <v>3.07</v>
      </c>
      <c r="P10" s="216">
        <v>6.19</v>
      </c>
      <c r="Q10" s="216">
        <v>10.02</v>
      </c>
      <c r="R10" s="216">
        <v>0.8</v>
      </c>
      <c r="S10" s="216">
        <v>8.42</v>
      </c>
      <c r="T10" s="216">
        <v>1.67</v>
      </c>
      <c r="U10" s="216">
        <v>2.08</v>
      </c>
      <c r="V10" s="216">
        <v>0.21</v>
      </c>
      <c r="W10" s="216">
        <v>0.81</v>
      </c>
      <c r="X10" s="216">
        <v>2.6</v>
      </c>
      <c r="Y10" s="216">
        <v>0</v>
      </c>
      <c r="Z10" s="216">
        <v>41.92</v>
      </c>
      <c r="AA10" s="216">
        <v>25.22</v>
      </c>
      <c r="AB10" s="216">
        <v>0</v>
      </c>
      <c r="AC10" s="216">
        <v>4.62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-1.58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12.96</v>
      </c>
      <c r="D11" s="216">
        <v>2.98</v>
      </c>
      <c r="E11" s="216">
        <v>0</v>
      </c>
      <c r="F11" s="216">
        <v>0</v>
      </c>
      <c r="G11" s="216">
        <v>12.24</v>
      </c>
      <c r="H11" s="216">
        <v>0</v>
      </c>
      <c r="I11" s="216">
        <v>48.82</v>
      </c>
      <c r="J11" s="216">
        <v>0</v>
      </c>
      <c r="K11" s="216">
        <v>256.17</v>
      </c>
      <c r="L11" s="216">
        <v>12.43</v>
      </c>
      <c r="M11" s="216">
        <v>2.67</v>
      </c>
      <c r="N11" s="216">
        <v>2.2000000000000002</v>
      </c>
      <c r="O11" s="216">
        <v>3.07</v>
      </c>
      <c r="P11" s="216">
        <v>1.72</v>
      </c>
      <c r="Q11" s="216">
        <v>10.02</v>
      </c>
      <c r="R11" s="216">
        <v>0.8</v>
      </c>
      <c r="S11" s="216">
        <v>8.42</v>
      </c>
      <c r="T11" s="216">
        <v>1.67</v>
      </c>
      <c r="U11" s="216">
        <v>2.08</v>
      </c>
      <c r="V11" s="216">
        <v>0.21</v>
      </c>
      <c r="W11" s="216">
        <v>15.58</v>
      </c>
      <c r="X11" s="216">
        <v>2.6</v>
      </c>
      <c r="Y11" s="216">
        <v>0</v>
      </c>
      <c r="Z11" s="216">
        <v>41.92</v>
      </c>
      <c r="AA11" s="216">
        <v>25.22</v>
      </c>
      <c r="AB11" s="216">
        <v>0</v>
      </c>
      <c r="AC11" s="216">
        <v>4.62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-1.58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12.96</v>
      </c>
      <c r="D12" s="216">
        <v>2.98</v>
      </c>
      <c r="E12" s="216">
        <v>0</v>
      </c>
      <c r="F12" s="216">
        <v>0</v>
      </c>
      <c r="G12" s="216">
        <v>12.24</v>
      </c>
      <c r="H12" s="216">
        <v>0</v>
      </c>
      <c r="I12" s="216">
        <v>48.82</v>
      </c>
      <c r="J12" s="216">
        <v>0</v>
      </c>
      <c r="K12" s="216">
        <v>256.17</v>
      </c>
      <c r="L12" s="216">
        <v>12.43</v>
      </c>
      <c r="M12" s="216">
        <v>2.67</v>
      </c>
      <c r="N12" s="216">
        <v>2.2000000000000002</v>
      </c>
      <c r="O12" s="216">
        <v>3.07</v>
      </c>
      <c r="P12" s="216">
        <v>0.97</v>
      </c>
      <c r="Q12" s="216">
        <v>10.02</v>
      </c>
      <c r="R12" s="216">
        <v>0.8</v>
      </c>
      <c r="S12" s="216">
        <v>8.42</v>
      </c>
      <c r="T12" s="216">
        <v>1.67</v>
      </c>
      <c r="U12" s="216">
        <v>2.08</v>
      </c>
      <c r="V12" s="216">
        <v>0.21</v>
      </c>
      <c r="W12" s="216">
        <v>15.58</v>
      </c>
      <c r="X12" s="216">
        <v>2.6</v>
      </c>
      <c r="Y12" s="216">
        <v>0</v>
      </c>
      <c r="Z12" s="216">
        <v>41.92</v>
      </c>
      <c r="AA12" s="216">
        <v>25.22</v>
      </c>
      <c r="AB12" s="216">
        <v>0</v>
      </c>
      <c r="AC12" s="216">
        <v>4.62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-1.58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12.96</v>
      </c>
      <c r="D13" s="216">
        <v>2.98</v>
      </c>
      <c r="E13" s="216">
        <v>0</v>
      </c>
      <c r="F13" s="216">
        <v>0</v>
      </c>
      <c r="G13" s="216">
        <v>12.24</v>
      </c>
      <c r="H13" s="216">
        <v>0</v>
      </c>
      <c r="I13" s="216">
        <v>48.82</v>
      </c>
      <c r="J13" s="216">
        <v>0</v>
      </c>
      <c r="K13" s="216">
        <v>256.17</v>
      </c>
      <c r="L13" s="216">
        <v>12.43</v>
      </c>
      <c r="M13" s="216">
        <v>2.67</v>
      </c>
      <c r="N13" s="216">
        <v>2.2000000000000002</v>
      </c>
      <c r="O13" s="216">
        <v>3.07</v>
      </c>
      <c r="P13" s="216">
        <v>0.96</v>
      </c>
      <c r="Q13" s="216">
        <v>10.02</v>
      </c>
      <c r="R13" s="216">
        <v>0.8</v>
      </c>
      <c r="S13" s="216">
        <v>8.42</v>
      </c>
      <c r="T13" s="216">
        <v>1.67</v>
      </c>
      <c r="U13" s="216">
        <v>2.08</v>
      </c>
      <c r="V13" s="216">
        <v>0.21</v>
      </c>
      <c r="W13" s="216">
        <v>15.58</v>
      </c>
      <c r="X13" s="216">
        <v>2.6</v>
      </c>
      <c r="Y13" s="216">
        <v>0</v>
      </c>
      <c r="Z13" s="216">
        <v>41.92</v>
      </c>
      <c r="AA13" s="216">
        <v>25.22</v>
      </c>
      <c r="AB13" s="216">
        <v>0</v>
      </c>
      <c r="AC13" s="216">
        <v>0.83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-1.58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12.96</v>
      </c>
      <c r="D14" s="216">
        <v>2.98</v>
      </c>
      <c r="E14" s="216">
        <v>0</v>
      </c>
      <c r="F14" s="216">
        <v>0</v>
      </c>
      <c r="G14" s="216">
        <v>12.24</v>
      </c>
      <c r="H14" s="216">
        <v>0</v>
      </c>
      <c r="I14" s="216">
        <v>48.82</v>
      </c>
      <c r="J14" s="216">
        <v>0</v>
      </c>
      <c r="K14" s="216">
        <v>256.17</v>
      </c>
      <c r="L14" s="216">
        <v>12.43</v>
      </c>
      <c r="M14" s="216">
        <v>2.67</v>
      </c>
      <c r="N14" s="216">
        <v>2.2000000000000002</v>
      </c>
      <c r="O14" s="216">
        <v>3.07</v>
      </c>
      <c r="P14" s="216">
        <v>0.96</v>
      </c>
      <c r="Q14" s="216">
        <v>10.02</v>
      </c>
      <c r="R14" s="216">
        <v>0.8</v>
      </c>
      <c r="S14" s="216">
        <v>8.42</v>
      </c>
      <c r="T14" s="216">
        <v>1.67</v>
      </c>
      <c r="U14" s="216">
        <v>2.08</v>
      </c>
      <c r="V14" s="216">
        <v>0.21</v>
      </c>
      <c r="W14" s="216">
        <v>15.58</v>
      </c>
      <c r="X14" s="216">
        <v>45.59</v>
      </c>
      <c r="Y14" s="216">
        <v>0</v>
      </c>
      <c r="Z14" s="216">
        <v>41.92</v>
      </c>
      <c r="AA14" s="216">
        <v>25.22</v>
      </c>
      <c r="AB14" s="216">
        <v>0</v>
      </c>
      <c r="AC14" s="216">
        <v>0.83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-1.58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12.96</v>
      </c>
      <c r="D15" s="216">
        <v>2.98</v>
      </c>
      <c r="E15" s="216">
        <v>0</v>
      </c>
      <c r="F15" s="216">
        <v>0</v>
      </c>
      <c r="G15" s="216">
        <v>12.24</v>
      </c>
      <c r="H15" s="216">
        <v>0</v>
      </c>
      <c r="I15" s="216">
        <v>48.82</v>
      </c>
      <c r="J15" s="216">
        <v>0</v>
      </c>
      <c r="K15" s="216">
        <v>256.17</v>
      </c>
      <c r="L15" s="216">
        <v>12.43</v>
      </c>
      <c r="M15" s="216">
        <v>2.67</v>
      </c>
      <c r="N15" s="216">
        <v>2.2000000000000002</v>
      </c>
      <c r="O15" s="216">
        <v>3.07</v>
      </c>
      <c r="P15" s="216">
        <v>0.96</v>
      </c>
      <c r="Q15" s="216">
        <v>10.02</v>
      </c>
      <c r="R15" s="216">
        <v>14.21</v>
      </c>
      <c r="S15" s="216">
        <v>8.42</v>
      </c>
      <c r="T15" s="216">
        <v>1.67</v>
      </c>
      <c r="U15" s="216">
        <v>2.08</v>
      </c>
      <c r="V15" s="216">
        <v>0.47</v>
      </c>
      <c r="W15" s="216">
        <v>15.58</v>
      </c>
      <c r="X15" s="216">
        <v>45.59</v>
      </c>
      <c r="Y15" s="216">
        <v>0</v>
      </c>
      <c r="Z15" s="216">
        <v>41.92</v>
      </c>
      <c r="AA15" s="216">
        <v>25.22</v>
      </c>
      <c r="AB15" s="216">
        <v>0</v>
      </c>
      <c r="AC15" s="216">
        <v>0.83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-1.58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12.96</v>
      </c>
      <c r="D16" s="216">
        <v>2.98</v>
      </c>
      <c r="E16" s="216">
        <v>0</v>
      </c>
      <c r="F16" s="216">
        <v>0</v>
      </c>
      <c r="G16" s="216">
        <v>12.24</v>
      </c>
      <c r="H16" s="216">
        <v>0</v>
      </c>
      <c r="I16" s="216">
        <v>48.82</v>
      </c>
      <c r="J16" s="216">
        <v>0</v>
      </c>
      <c r="K16" s="216">
        <v>256.17</v>
      </c>
      <c r="L16" s="216">
        <v>12.43</v>
      </c>
      <c r="M16" s="216">
        <v>2.67</v>
      </c>
      <c r="N16" s="216">
        <v>2.2000000000000002</v>
      </c>
      <c r="O16" s="216">
        <v>3.07</v>
      </c>
      <c r="P16" s="216">
        <v>0.96</v>
      </c>
      <c r="Q16" s="216">
        <v>10.02</v>
      </c>
      <c r="R16" s="216">
        <v>14.21</v>
      </c>
      <c r="S16" s="216">
        <v>8.42</v>
      </c>
      <c r="T16" s="216">
        <v>1.67</v>
      </c>
      <c r="U16" s="216">
        <v>2.08</v>
      </c>
      <c r="V16" s="216">
        <v>0.47</v>
      </c>
      <c r="W16" s="216">
        <v>15.58</v>
      </c>
      <c r="X16" s="216">
        <v>45.59</v>
      </c>
      <c r="Y16" s="216">
        <v>0</v>
      </c>
      <c r="Z16" s="216">
        <v>41.92</v>
      </c>
      <c r="AA16" s="216">
        <v>25.22</v>
      </c>
      <c r="AB16" s="216">
        <v>0</v>
      </c>
      <c r="AC16" s="216">
        <v>0.83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-1.58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12.96</v>
      </c>
      <c r="D17" s="216">
        <v>2.98</v>
      </c>
      <c r="E17" s="216">
        <v>0</v>
      </c>
      <c r="F17" s="216">
        <v>0</v>
      </c>
      <c r="G17" s="216">
        <v>12.24</v>
      </c>
      <c r="H17" s="216">
        <v>0</v>
      </c>
      <c r="I17" s="216">
        <v>48.82</v>
      </c>
      <c r="J17" s="216">
        <v>0</v>
      </c>
      <c r="K17" s="216">
        <v>256.17</v>
      </c>
      <c r="L17" s="216">
        <v>12.43</v>
      </c>
      <c r="M17" s="216">
        <v>2.67</v>
      </c>
      <c r="N17" s="216">
        <v>2.2000000000000002</v>
      </c>
      <c r="O17" s="216">
        <v>3.07</v>
      </c>
      <c r="P17" s="216">
        <v>0.96</v>
      </c>
      <c r="Q17" s="216">
        <v>10.02</v>
      </c>
      <c r="R17" s="216">
        <v>14.21</v>
      </c>
      <c r="S17" s="216">
        <v>8.42</v>
      </c>
      <c r="T17" s="216">
        <v>1.67</v>
      </c>
      <c r="U17" s="216">
        <v>2.08</v>
      </c>
      <c r="V17" s="216">
        <v>0.47</v>
      </c>
      <c r="W17" s="216">
        <v>15.58</v>
      </c>
      <c r="X17" s="216">
        <v>45.59</v>
      </c>
      <c r="Y17" s="216">
        <v>0</v>
      </c>
      <c r="Z17" s="216">
        <v>41.92</v>
      </c>
      <c r="AA17" s="216">
        <v>25.22</v>
      </c>
      <c r="AB17" s="216">
        <v>0</v>
      </c>
      <c r="AC17" s="216">
        <v>0.83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-1.58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12.96</v>
      </c>
      <c r="D18" s="216">
        <v>2.98</v>
      </c>
      <c r="E18" s="216">
        <v>0</v>
      </c>
      <c r="F18" s="216">
        <v>0</v>
      </c>
      <c r="G18" s="216">
        <v>12.24</v>
      </c>
      <c r="H18" s="216">
        <v>0</v>
      </c>
      <c r="I18" s="216">
        <v>48.82</v>
      </c>
      <c r="J18" s="216">
        <v>0</v>
      </c>
      <c r="K18" s="216">
        <v>256.17</v>
      </c>
      <c r="L18" s="216">
        <v>12.43</v>
      </c>
      <c r="M18" s="216">
        <v>2.67</v>
      </c>
      <c r="N18" s="216">
        <v>2.2000000000000002</v>
      </c>
      <c r="O18" s="216">
        <v>3.07</v>
      </c>
      <c r="P18" s="216">
        <v>0.96</v>
      </c>
      <c r="Q18" s="216">
        <v>10.02</v>
      </c>
      <c r="R18" s="216">
        <v>14.21</v>
      </c>
      <c r="S18" s="216">
        <v>8.42</v>
      </c>
      <c r="T18" s="216">
        <v>1.67</v>
      </c>
      <c r="U18" s="216">
        <v>2.08</v>
      </c>
      <c r="V18" s="216">
        <v>0.47</v>
      </c>
      <c r="W18" s="216">
        <v>15.58</v>
      </c>
      <c r="X18" s="216">
        <v>45.59</v>
      </c>
      <c r="Y18" s="216">
        <v>0</v>
      </c>
      <c r="Z18" s="216">
        <v>41.92</v>
      </c>
      <c r="AA18" s="216">
        <v>25.22</v>
      </c>
      <c r="AB18" s="216">
        <v>0</v>
      </c>
      <c r="AC18" s="216">
        <v>0.83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-1.58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12.96</v>
      </c>
      <c r="D19" s="216">
        <v>2.98</v>
      </c>
      <c r="E19" s="216">
        <v>0</v>
      </c>
      <c r="F19" s="216">
        <v>0</v>
      </c>
      <c r="G19" s="216">
        <v>12.24</v>
      </c>
      <c r="H19" s="216">
        <v>0</v>
      </c>
      <c r="I19" s="216">
        <v>48.82</v>
      </c>
      <c r="J19" s="216">
        <v>0</v>
      </c>
      <c r="K19" s="216">
        <v>256.17</v>
      </c>
      <c r="L19" s="216">
        <v>12.43</v>
      </c>
      <c r="M19" s="216">
        <v>2.67</v>
      </c>
      <c r="N19" s="216">
        <v>2.2000000000000002</v>
      </c>
      <c r="O19" s="216">
        <v>3.07</v>
      </c>
      <c r="P19" s="216">
        <v>0.96</v>
      </c>
      <c r="Q19" s="216">
        <v>10.02</v>
      </c>
      <c r="R19" s="216">
        <v>14.21</v>
      </c>
      <c r="S19" s="216">
        <v>8.42</v>
      </c>
      <c r="T19" s="216">
        <v>1.67</v>
      </c>
      <c r="U19" s="216">
        <v>2.08</v>
      </c>
      <c r="V19" s="216">
        <v>0.47</v>
      </c>
      <c r="W19" s="216">
        <v>15.58</v>
      </c>
      <c r="X19" s="216">
        <v>45.75</v>
      </c>
      <c r="Y19" s="216">
        <v>0</v>
      </c>
      <c r="Z19" s="216">
        <v>41.92</v>
      </c>
      <c r="AA19" s="216">
        <v>25.22</v>
      </c>
      <c r="AB19" s="216">
        <v>0</v>
      </c>
      <c r="AC19" s="216">
        <v>0.83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-1.58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12.96</v>
      </c>
      <c r="D20" s="216">
        <v>2.98</v>
      </c>
      <c r="E20" s="216">
        <v>0</v>
      </c>
      <c r="F20" s="216">
        <v>0</v>
      </c>
      <c r="G20" s="216">
        <v>12.24</v>
      </c>
      <c r="H20" s="216">
        <v>0</v>
      </c>
      <c r="I20" s="216">
        <v>48.82</v>
      </c>
      <c r="J20" s="216">
        <v>0</v>
      </c>
      <c r="K20" s="216">
        <v>256.17</v>
      </c>
      <c r="L20" s="216">
        <v>12.43</v>
      </c>
      <c r="M20" s="216">
        <v>2.67</v>
      </c>
      <c r="N20" s="216">
        <v>2.2000000000000002</v>
      </c>
      <c r="O20" s="216">
        <v>3.07</v>
      </c>
      <c r="P20" s="216">
        <v>0.96</v>
      </c>
      <c r="Q20" s="216">
        <v>10.02</v>
      </c>
      <c r="R20" s="216">
        <v>14.21</v>
      </c>
      <c r="S20" s="216">
        <v>8.42</v>
      </c>
      <c r="T20" s="216">
        <v>1.67</v>
      </c>
      <c r="U20" s="216">
        <v>2.08</v>
      </c>
      <c r="V20" s="216">
        <v>0.47</v>
      </c>
      <c r="W20" s="216">
        <v>15.58</v>
      </c>
      <c r="X20" s="216">
        <v>45.82</v>
      </c>
      <c r="Y20" s="216">
        <v>0</v>
      </c>
      <c r="Z20" s="216">
        <v>41.92</v>
      </c>
      <c r="AA20" s="216">
        <v>25.22</v>
      </c>
      <c r="AB20" s="216">
        <v>0</v>
      </c>
      <c r="AC20" s="216">
        <v>0.83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-1.58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12.96</v>
      </c>
      <c r="D21" s="216">
        <v>2.98</v>
      </c>
      <c r="E21" s="216">
        <v>0</v>
      </c>
      <c r="F21" s="216">
        <v>0</v>
      </c>
      <c r="G21" s="216">
        <v>12.24</v>
      </c>
      <c r="H21" s="216">
        <v>0</v>
      </c>
      <c r="I21" s="216">
        <v>48.82</v>
      </c>
      <c r="J21" s="216">
        <v>0</v>
      </c>
      <c r="K21" s="216">
        <v>256.17</v>
      </c>
      <c r="L21" s="216">
        <v>12.43</v>
      </c>
      <c r="M21" s="216">
        <v>2.67</v>
      </c>
      <c r="N21" s="216">
        <v>2.2000000000000002</v>
      </c>
      <c r="O21" s="216">
        <v>3.07</v>
      </c>
      <c r="P21" s="216">
        <v>0.98</v>
      </c>
      <c r="Q21" s="216">
        <v>10.02</v>
      </c>
      <c r="R21" s="216">
        <v>14.21</v>
      </c>
      <c r="S21" s="216">
        <v>8.42</v>
      </c>
      <c r="T21" s="216">
        <v>1.67</v>
      </c>
      <c r="U21" s="216">
        <v>2.08</v>
      </c>
      <c r="V21" s="216">
        <v>1.28</v>
      </c>
      <c r="W21" s="216">
        <v>15.58</v>
      </c>
      <c r="X21" s="216">
        <v>46.58</v>
      </c>
      <c r="Y21" s="216">
        <v>0</v>
      </c>
      <c r="Z21" s="216">
        <v>41.92</v>
      </c>
      <c r="AA21" s="216">
        <v>25.22</v>
      </c>
      <c r="AB21" s="216">
        <v>0</v>
      </c>
      <c r="AC21" s="216">
        <v>1.25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-1.58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12.96</v>
      </c>
      <c r="D22" s="216">
        <v>2.98</v>
      </c>
      <c r="E22" s="216">
        <v>0</v>
      </c>
      <c r="F22" s="216">
        <v>0</v>
      </c>
      <c r="G22" s="216">
        <v>12.24</v>
      </c>
      <c r="H22" s="216">
        <v>0</v>
      </c>
      <c r="I22" s="216">
        <v>48.82</v>
      </c>
      <c r="J22" s="216">
        <v>0</v>
      </c>
      <c r="K22" s="216">
        <v>256.17</v>
      </c>
      <c r="L22" s="216">
        <v>12.43</v>
      </c>
      <c r="M22" s="216">
        <v>2.67</v>
      </c>
      <c r="N22" s="216">
        <v>2.2000000000000002</v>
      </c>
      <c r="O22" s="216">
        <v>3.07</v>
      </c>
      <c r="P22" s="216">
        <v>0.97</v>
      </c>
      <c r="Q22" s="216">
        <v>10.02</v>
      </c>
      <c r="R22" s="216">
        <v>14.21</v>
      </c>
      <c r="S22" s="216">
        <v>8.42</v>
      </c>
      <c r="T22" s="216">
        <v>1.67</v>
      </c>
      <c r="U22" s="216">
        <v>2.08</v>
      </c>
      <c r="V22" s="216">
        <v>1.28</v>
      </c>
      <c r="W22" s="216">
        <v>15.58</v>
      </c>
      <c r="X22" s="216">
        <v>46.55</v>
      </c>
      <c r="Y22" s="216">
        <v>0</v>
      </c>
      <c r="Z22" s="216">
        <v>41.92</v>
      </c>
      <c r="AA22" s="216">
        <v>25.22</v>
      </c>
      <c r="AB22" s="216">
        <v>0</v>
      </c>
      <c r="AC22" s="216">
        <v>1.25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-1.58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12.96</v>
      </c>
      <c r="D23" s="216">
        <v>2.98</v>
      </c>
      <c r="E23" s="216">
        <v>0</v>
      </c>
      <c r="F23" s="216">
        <v>0</v>
      </c>
      <c r="G23" s="216">
        <v>12.24</v>
      </c>
      <c r="H23" s="216">
        <v>0</v>
      </c>
      <c r="I23" s="216">
        <v>48.82</v>
      </c>
      <c r="J23" s="216">
        <v>0</v>
      </c>
      <c r="K23" s="216">
        <v>256.17</v>
      </c>
      <c r="L23" s="216">
        <v>12.43</v>
      </c>
      <c r="M23" s="216">
        <v>2.67</v>
      </c>
      <c r="N23" s="216">
        <v>2.2000000000000002</v>
      </c>
      <c r="O23" s="216">
        <v>3.07</v>
      </c>
      <c r="P23" s="216">
        <v>0.97</v>
      </c>
      <c r="Q23" s="216">
        <v>10.02</v>
      </c>
      <c r="R23" s="216">
        <v>14.21</v>
      </c>
      <c r="S23" s="216">
        <v>8.42</v>
      </c>
      <c r="T23" s="216">
        <v>1.67</v>
      </c>
      <c r="U23" s="216">
        <v>2.08</v>
      </c>
      <c r="V23" s="216">
        <v>0.26</v>
      </c>
      <c r="W23" s="216">
        <v>15.58</v>
      </c>
      <c r="X23" s="216">
        <v>46.55</v>
      </c>
      <c r="Y23" s="216">
        <v>0</v>
      </c>
      <c r="Z23" s="216">
        <v>41.63</v>
      </c>
      <c r="AA23" s="216">
        <v>25.22</v>
      </c>
      <c r="AB23" s="216">
        <v>0</v>
      </c>
      <c r="AC23" s="216">
        <v>1.25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-1.58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12.96</v>
      </c>
      <c r="D24" s="216">
        <v>2.98</v>
      </c>
      <c r="E24" s="216">
        <v>0</v>
      </c>
      <c r="F24" s="216">
        <v>0</v>
      </c>
      <c r="G24" s="216">
        <v>12.24</v>
      </c>
      <c r="H24" s="216">
        <v>0</v>
      </c>
      <c r="I24" s="216">
        <v>48.82</v>
      </c>
      <c r="J24" s="216">
        <v>0</v>
      </c>
      <c r="K24" s="216">
        <v>256.17</v>
      </c>
      <c r="L24" s="216">
        <v>12.43</v>
      </c>
      <c r="M24" s="216">
        <v>2.67</v>
      </c>
      <c r="N24" s="216">
        <v>2.2000000000000002</v>
      </c>
      <c r="O24" s="216">
        <v>3.07</v>
      </c>
      <c r="P24" s="216">
        <v>0.97</v>
      </c>
      <c r="Q24" s="216">
        <v>10.02</v>
      </c>
      <c r="R24" s="216">
        <v>0.8</v>
      </c>
      <c r="S24" s="216">
        <v>8.42</v>
      </c>
      <c r="T24" s="216">
        <v>1.67</v>
      </c>
      <c r="U24" s="216">
        <v>2.08</v>
      </c>
      <c r="V24" s="216">
        <v>0.21</v>
      </c>
      <c r="W24" s="216">
        <v>15.58</v>
      </c>
      <c r="X24" s="216">
        <v>46.55</v>
      </c>
      <c r="Y24" s="216">
        <v>0</v>
      </c>
      <c r="Z24" s="216">
        <v>41.63</v>
      </c>
      <c r="AA24" s="216">
        <v>25.22</v>
      </c>
      <c r="AB24" s="216">
        <v>0</v>
      </c>
      <c r="AC24" s="216">
        <v>1.25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-1.58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12.96</v>
      </c>
      <c r="D25" s="216">
        <v>2.98</v>
      </c>
      <c r="E25" s="216">
        <v>0</v>
      </c>
      <c r="F25" s="216">
        <v>0</v>
      </c>
      <c r="G25" s="216">
        <v>12.24</v>
      </c>
      <c r="H25" s="216">
        <v>0</v>
      </c>
      <c r="I25" s="216">
        <v>48.82</v>
      </c>
      <c r="J25" s="216">
        <v>0</v>
      </c>
      <c r="K25" s="216">
        <v>256.17</v>
      </c>
      <c r="L25" s="216">
        <v>12.43</v>
      </c>
      <c r="M25" s="216">
        <v>2.67</v>
      </c>
      <c r="N25" s="216">
        <v>2.2000000000000002</v>
      </c>
      <c r="O25" s="216">
        <v>3.07</v>
      </c>
      <c r="P25" s="216">
        <v>0.97</v>
      </c>
      <c r="Q25" s="216">
        <v>10.02</v>
      </c>
      <c r="R25" s="216">
        <v>0.8</v>
      </c>
      <c r="S25" s="216">
        <v>8.42</v>
      </c>
      <c r="T25" s="216">
        <v>1.67</v>
      </c>
      <c r="U25" s="216">
        <v>2.08</v>
      </c>
      <c r="V25" s="216">
        <v>0.21</v>
      </c>
      <c r="W25" s="216">
        <v>15.58</v>
      </c>
      <c r="X25" s="216">
        <v>9.0399999999999991</v>
      </c>
      <c r="Y25" s="216">
        <v>0</v>
      </c>
      <c r="Z25" s="216">
        <v>41.92</v>
      </c>
      <c r="AA25" s="216">
        <v>25.22</v>
      </c>
      <c r="AB25" s="216">
        <v>0</v>
      </c>
      <c r="AC25" s="216">
        <v>1.25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-1.58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12.96</v>
      </c>
      <c r="D26" s="216">
        <v>2.98</v>
      </c>
      <c r="E26" s="216">
        <v>0</v>
      </c>
      <c r="F26" s="216">
        <v>0</v>
      </c>
      <c r="G26" s="216">
        <v>12.24</v>
      </c>
      <c r="H26" s="216">
        <v>0</v>
      </c>
      <c r="I26" s="216">
        <v>48.82</v>
      </c>
      <c r="J26" s="216">
        <v>0</v>
      </c>
      <c r="K26" s="216">
        <v>256.17</v>
      </c>
      <c r="L26" s="216">
        <v>12.43</v>
      </c>
      <c r="M26" s="216">
        <v>2.67</v>
      </c>
      <c r="N26" s="216">
        <v>2.2000000000000002</v>
      </c>
      <c r="O26" s="216">
        <v>3.07</v>
      </c>
      <c r="P26" s="216">
        <v>0.97</v>
      </c>
      <c r="Q26" s="216">
        <v>10.02</v>
      </c>
      <c r="R26" s="216">
        <v>0.8</v>
      </c>
      <c r="S26" s="216">
        <v>8.42</v>
      </c>
      <c r="T26" s="216">
        <v>1.67</v>
      </c>
      <c r="U26" s="216">
        <v>2.08</v>
      </c>
      <c r="V26" s="216">
        <v>0.21</v>
      </c>
      <c r="W26" s="216">
        <v>0.81</v>
      </c>
      <c r="X26" s="216">
        <v>2.6</v>
      </c>
      <c r="Y26" s="216">
        <v>0</v>
      </c>
      <c r="Z26" s="216">
        <v>41.92</v>
      </c>
      <c r="AA26" s="216">
        <v>25.22</v>
      </c>
      <c r="AB26" s="216">
        <v>0</v>
      </c>
      <c r="AC26" s="216">
        <v>1.25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-1.58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12.66</v>
      </c>
      <c r="D27" s="216">
        <v>2.98</v>
      </c>
      <c r="E27" s="216">
        <v>0</v>
      </c>
      <c r="F27" s="216">
        <v>0</v>
      </c>
      <c r="G27" s="216">
        <v>12.24</v>
      </c>
      <c r="H27" s="216">
        <v>0</v>
      </c>
      <c r="I27" s="216">
        <v>48.2</v>
      </c>
      <c r="J27" s="216">
        <v>0</v>
      </c>
      <c r="K27" s="216">
        <v>256.17</v>
      </c>
      <c r="L27" s="216">
        <v>12.43</v>
      </c>
      <c r="M27" s="216">
        <v>2.67</v>
      </c>
      <c r="N27" s="216">
        <v>2.2000000000000002</v>
      </c>
      <c r="O27" s="216">
        <v>3.07</v>
      </c>
      <c r="P27" s="216">
        <v>0.97</v>
      </c>
      <c r="Q27" s="216">
        <v>10.02</v>
      </c>
      <c r="R27" s="216">
        <v>0.8</v>
      </c>
      <c r="S27" s="216">
        <v>8.42</v>
      </c>
      <c r="T27" s="216">
        <v>1.67</v>
      </c>
      <c r="U27" s="216">
        <v>2.08</v>
      </c>
      <c r="V27" s="216">
        <v>0.21</v>
      </c>
      <c r="W27" s="216">
        <v>0.81</v>
      </c>
      <c r="X27" s="216">
        <v>2.6</v>
      </c>
      <c r="Y27" s="216">
        <v>0</v>
      </c>
      <c r="Z27" s="216">
        <v>41.92</v>
      </c>
      <c r="AA27" s="216">
        <v>25.22</v>
      </c>
      <c r="AB27" s="216">
        <v>0</v>
      </c>
      <c r="AC27" s="216">
        <v>1.25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-1.58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12.66</v>
      </c>
      <c r="D28" s="216">
        <v>2.98</v>
      </c>
      <c r="E28" s="216">
        <v>0</v>
      </c>
      <c r="F28" s="216">
        <v>0</v>
      </c>
      <c r="G28" s="216">
        <v>12.24</v>
      </c>
      <c r="H28" s="216">
        <v>0</v>
      </c>
      <c r="I28" s="216">
        <v>48.2</v>
      </c>
      <c r="J28" s="216">
        <v>0</v>
      </c>
      <c r="K28" s="216">
        <v>256.17</v>
      </c>
      <c r="L28" s="216">
        <v>12.43</v>
      </c>
      <c r="M28" s="216">
        <v>2.67</v>
      </c>
      <c r="N28" s="216">
        <v>2.2000000000000002</v>
      </c>
      <c r="O28" s="216">
        <v>3.07</v>
      </c>
      <c r="P28" s="216">
        <v>0.97</v>
      </c>
      <c r="Q28" s="216">
        <v>10.02</v>
      </c>
      <c r="R28" s="216">
        <v>0.8</v>
      </c>
      <c r="S28" s="216">
        <v>8.42</v>
      </c>
      <c r="T28" s="216">
        <v>1.67</v>
      </c>
      <c r="U28" s="216">
        <v>2.08</v>
      </c>
      <c r="V28" s="216">
        <v>0.21</v>
      </c>
      <c r="W28" s="216">
        <v>0.81</v>
      </c>
      <c r="X28" s="216">
        <v>2.6</v>
      </c>
      <c r="Y28" s="216">
        <v>0</v>
      </c>
      <c r="Z28" s="216">
        <v>41.92</v>
      </c>
      <c r="AA28" s="216">
        <v>25.22</v>
      </c>
      <c r="AB28" s="216">
        <v>0</v>
      </c>
      <c r="AC28" s="216">
        <v>1.25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-1.58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12.66</v>
      </c>
      <c r="D29" s="216">
        <v>2.98</v>
      </c>
      <c r="E29" s="216">
        <v>0</v>
      </c>
      <c r="F29" s="216">
        <v>0</v>
      </c>
      <c r="G29" s="216">
        <v>12.24</v>
      </c>
      <c r="H29" s="216">
        <v>0</v>
      </c>
      <c r="I29" s="216">
        <v>48.2</v>
      </c>
      <c r="J29" s="216">
        <v>0</v>
      </c>
      <c r="K29" s="216">
        <v>256.17</v>
      </c>
      <c r="L29" s="216">
        <v>12.43</v>
      </c>
      <c r="M29" s="216">
        <v>2.67</v>
      </c>
      <c r="N29" s="216">
        <v>2.2000000000000002</v>
      </c>
      <c r="O29" s="216">
        <v>3.07</v>
      </c>
      <c r="P29" s="216">
        <v>0.97</v>
      </c>
      <c r="Q29" s="216">
        <v>10.02</v>
      </c>
      <c r="R29" s="216">
        <v>0.8</v>
      </c>
      <c r="S29" s="216">
        <v>8.42</v>
      </c>
      <c r="T29" s="216">
        <v>1.67</v>
      </c>
      <c r="U29" s="216">
        <v>2.08</v>
      </c>
      <c r="V29" s="216">
        <v>0.2</v>
      </c>
      <c r="W29" s="216">
        <v>0.81</v>
      </c>
      <c r="X29" s="216">
        <v>2.6</v>
      </c>
      <c r="Y29" s="216">
        <v>0</v>
      </c>
      <c r="Z29" s="216">
        <v>41.92</v>
      </c>
      <c r="AA29" s="216">
        <v>25.22</v>
      </c>
      <c r="AB29" s="216">
        <v>0</v>
      </c>
      <c r="AC29" s="216">
        <v>1.25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-1.58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12.66</v>
      </c>
      <c r="D30" s="216">
        <v>2.98</v>
      </c>
      <c r="E30" s="216">
        <v>0</v>
      </c>
      <c r="F30" s="216">
        <v>0</v>
      </c>
      <c r="G30" s="216">
        <v>12.24</v>
      </c>
      <c r="H30" s="216">
        <v>0</v>
      </c>
      <c r="I30" s="216">
        <v>48.2</v>
      </c>
      <c r="J30" s="216">
        <v>0</v>
      </c>
      <c r="K30" s="216">
        <v>256.17</v>
      </c>
      <c r="L30" s="216">
        <v>12.43</v>
      </c>
      <c r="M30" s="216">
        <v>2.67</v>
      </c>
      <c r="N30" s="216">
        <v>2.2000000000000002</v>
      </c>
      <c r="O30" s="216">
        <v>3.07</v>
      </c>
      <c r="P30" s="216">
        <v>0.97</v>
      </c>
      <c r="Q30" s="216">
        <v>10.02</v>
      </c>
      <c r="R30" s="216">
        <v>0.8</v>
      </c>
      <c r="S30" s="216">
        <v>8.42</v>
      </c>
      <c r="T30" s="216">
        <v>1.67</v>
      </c>
      <c r="U30" s="216">
        <v>2.08</v>
      </c>
      <c r="V30" s="216">
        <v>0.2</v>
      </c>
      <c r="W30" s="216">
        <v>0.81</v>
      </c>
      <c r="X30" s="216">
        <v>2.6</v>
      </c>
      <c r="Y30" s="216">
        <v>0</v>
      </c>
      <c r="Z30" s="216">
        <v>41.92</v>
      </c>
      <c r="AA30" s="216">
        <v>25.22</v>
      </c>
      <c r="AB30" s="216">
        <v>0</v>
      </c>
      <c r="AC30" s="216">
        <v>1.25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-1.58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12.66</v>
      </c>
      <c r="D31" s="216">
        <v>2.98</v>
      </c>
      <c r="E31" s="216">
        <v>0</v>
      </c>
      <c r="F31" s="216">
        <v>0</v>
      </c>
      <c r="G31" s="216">
        <v>12.24</v>
      </c>
      <c r="H31" s="216">
        <v>0</v>
      </c>
      <c r="I31" s="216">
        <v>48.2</v>
      </c>
      <c r="J31" s="216">
        <v>0</v>
      </c>
      <c r="K31" s="216">
        <v>256.17</v>
      </c>
      <c r="L31" s="216">
        <v>12.43</v>
      </c>
      <c r="M31" s="216">
        <v>2.67</v>
      </c>
      <c r="N31" s="216">
        <v>2.2000000000000002</v>
      </c>
      <c r="O31" s="216">
        <v>3.07</v>
      </c>
      <c r="P31" s="216">
        <v>1.31</v>
      </c>
      <c r="Q31" s="216">
        <v>10.02</v>
      </c>
      <c r="R31" s="216">
        <v>0.8</v>
      </c>
      <c r="S31" s="216">
        <v>8.42</v>
      </c>
      <c r="T31" s="216">
        <v>1.67</v>
      </c>
      <c r="U31" s="216">
        <v>2.08</v>
      </c>
      <c r="V31" s="216">
        <v>1.34</v>
      </c>
      <c r="W31" s="216">
        <v>0.81</v>
      </c>
      <c r="X31" s="216">
        <v>2.6</v>
      </c>
      <c r="Y31" s="216">
        <v>0</v>
      </c>
      <c r="Z31" s="216">
        <v>41.92</v>
      </c>
      <c r="AA31" s="216">
        <v>25.22</v>
      </c>
      <c r="AB31" s="216">
        <v>0</v>
      </c>
      <c r="AC31" s="216">
        <v>0.83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-1.58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12.66</v>
      </c>
      <c r="D32" s="216">
        <v>2.98</v>
      </c>
      <c r="E32" s="216">
        <v>0</v>
      </c>
      <c r="F32" s="216">
        <v>0</v>
      </c>
      <c r="G32" s="216">
        <v>12.24</v>
      </c>
      <c r="H32" s="216">
        <v>0</v>
      </c>
      <c r="I32" s="216">
        <v>48.2</v>
      </c>
      <c r="J32" s="216">
        <v>0</v>
      </c>
      <c r="K32" s="216">
        <v>247.82</v>
      </c>
      <c r="L32" s="216">
        <v>12.26</v>
      </c>
      <c r="M32" s="216">
        <v>2.67</v>
      </c>
      <c r="N32" s="216">
        <v>2.2000000000000002</v>
      </c>
      <c r="O32" s="216">
        <v>3.07</v>
      </c>
      <c r="P32" s="216">
        <v>1.1499999999999999</v>
      </c>
      <c r="Q32" s="216">
        <v>10.02</v>
      </c>
      <c r="R32" s="216">
        <v>0.8</v>
      </c>
      <c r="S32" s="216">
        <v>8.42</v>
      </c>
      <c r="T32" s="216">
        <v>1.67</v>
      </c>
      <c r="U32" s="216">
        <v>2.08</v>
      </c>
      <c r="V32" s="216">
        <v>2.46</v>
      </c>
      <c r="W32" s="216">
        <v>0.81</v>
      </c>
      <c r="X32" s="216">
        <v>2.6</v>
      </c>
      <c r="Y32" s="216">
        <v>0</v>
      </c>
      <c r="Z32" s="216">
        <v>41.92</v>
      </c>
      <c r="AA32" s="216">
        <v>25.22</v>
      </c>
      <c r="AB32" s="216">
        <v>0</v>
      </c>
      <c r="AC32" s="216">
        <v>0.83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-1.58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12.66</v>
      </c>
      <c r="D33" s="216">
        <v>2.98</v>
      </c>
      <c r="E33" s="216">
        <v>0</v>
      </c>
      <c r="F33" s="216">
        <v>0</v>
      </c>
      <c r="G33" s="216">
        <v>12.24</v>
      </c>
      <c r="H33" s="216">
        <v>0</v>
      </c>
      <c r="I33" s="216">
        <v>48.2</v>
      </c>
      <c r="J33" s="216">
        <v>0</v>
      </c>
      <c r="K33" s="216">
        <v>256.17</v>
      </c>
      <c r="L33" s="216">
        <v>12.43</v>
      </c>
      <c r="M33" s="216">
        <v>2.67</v>
      </c>
      <c r="N33" s="216">
        <v>2.2000000000000002</v>
      </c>
      <c r="O33" s="216">
        <v>3.07</v>
      </c>
      <c r="P33" s="216">
        <v>4.08</v>
      </c>
      <c r="Q33" s="216">
        <v>10.02</v>
      </c>
      <c r="R33" s="216">
        <v>0.8</v>
      </c>
      <c r="S33" s="216">
        <v>8.42</v>
      </c>
      <c r="T33" s="216">
        <v>1.67</v>
      </c>
      <c r="U33" s="216">
        <v>2.08</v>
      </c>
      <c r="V33" s="216">
        <v>2.82</v>
      </c>
      <c r="W33" s="216">
        <v>0.81</v>
      </c>
      <c r="X33" s="216">
        <v>2.6</v>
      </c>
      <c r="Y33" s="216">
        <v>0</v>
      </c>
      <c r="Z33" s="216">
        <v>41.92</v>
      </c>
      <c r="AA33" s="216">
        <v>25.22</v>
      </c>
      <c r="AB33" s="216">
        <v>0</v>
      </c>
      <c r="AC33" s="216">
        <v>0.83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-1.58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12.66</v>
      </c>
      <c r="D34" s="216">
        <v>2.98</v>
      </c>
      <c r="E34" s="216">
        <v>0</v>
      </c>
      <c r="F34" s="216">
        <v>0</v>
      </c>
      <c r="G34" s="216">
        <v>12.24</v>
      </c>
      <c r="H34" s="216">
        <v>0</v>
      </c>
      <c r="I34" s="216">
        <v>48.2</v>
      </c>
      <c r="J34" s="216">
        <v>0</v>
      </c>
      <c r="K34" s="216">
        <v>256.17</v>
      </c>
      <c r="L34" s="216">
        <v>12.43</v>
      </c>
      <c r="M34" s="216">
        <v>2.67</v>
      </c>
      <c r="N34" s="216">
        <v>2.2000000000000002</v>
      </c>
      <c r="O34" s="216">
        <v>3.07</v>
      </c>
      <c r="P34" s="216">
        <v>4.62</v>
      </c>
      <c r="Q34" s="216">
        <v>10.02</v>
      </c>
      <c r="R34" s="216">
        <v>0.8</v>
      </c>
      <c r="S34" s="216">
        <v>8.42</v>
      </c>
      <c r="T34" s="216">
        <v>1.67</v>
      </c>
      <c r="U34" s="216">
        <v>2.08</v>
      </c>
      <c r="V34" s="216">
        <v>2.82</v>
      </c>
      <c r="W34" s="216">
        <v>0.81</v>
      </c>
      <c r="X34" s="216">
        <v>2.6</v>
      </c>
      <c r="Y34" s="216">
        <v>0</v>
      </c>
      <c r="Z34" s="216">
        <v>41.92</v>
      </c>
      <c r="AA34" s="216">
        <v>25.22</v>
      </c>
      <c r="AB34" s="216">
        <v>0</v>
      </c>
      <c r="AC34" s="216">
        <v>0.83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-1.58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12.66</v>
      </c>
      <c r="D35" s="216">
        <v>2.98</v>
      </c>
      <c r="E35" s="216">
        <v>0</v>
      </c>
      <c r="F35" s="216">
        <v>0</v>
      </c>
      <c r="G35" s="216">
        <v>12.24</v>
      </c>
      <c r="H35" s="216">
        <v>0</v>
      </c>
      <c r="I35" s="216">
        <v>48.2</v>
      </c>
      <c r="J35" s="216">
        <v>0</v>
      </c>
      <c r="K35" s="216">
        <v>246.89</v>
      </c>
      <c r="L35" s="216">
        <v>12.69</v>
      </c>
      <c r="M35" s="216">
        <v>2.67</v>
      </c>
      <c r="N35" s="216">
        <v>2.2000000000000002</v>
      </c>
      <c r="O35" s="216">
        <v>3.07</v>
      </c>
      <c r="P35" s="216">
        <v>0.97</v>
      </c>
      <c r="Q35" s="216">
        <v>10.02</v>
      </c>
      <c r="R35" s="216">
        <v>0.8</v>
      </c>
      <c r="S35" s="216">
        <v>8.42</v>
      </c>
      <c r="T35" s="216">
        <v>1.67</v>
      </c>
      <c r="U35" s="216">
        <v>2.08</v>
      </c>
      <c r="V35" s="216">
        <v>3</v>
      </c>
      <c r="W35" s="216">
        <v>0.82</v>
      </c>
      <c r="X35" s="216">
        <v>2.6</v>
      </c>
      <c r="Y35" s="216">
        <v>0</v>
      </c>
      <c r="Z35" s="216">
        <v>41.92</v>
      </c>
      <c r="AA35" s="216">
        <v>25.22</v>
      </c>
      <c r="AB35" s="216">
        <v>0</v>
      </c>
      <c r="AC35" s="216">
        <v>0.83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-1.58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12.66</v>
      </c>
      <c r="D36" s="216">
        <v>2.98</v>
      </c>
      <c r="E36" s="216">
        <v>0</v>
      </c>
      <c r="F36" s="216">
        <v>0</v>
      </c>
      <c r="G36" s="216">
        <v>12.24</v>
      </c>
      <c r="H36" s="216">
        <v>0</v>
      </c>
      <c r="I36" s="216">
        <v>48.2</v>
      </c>
      <c r="J36" s="216">
        <v>0</v>
      </c>
      <c r="K36" s="216">
        <v>246.85</v>
      </c>
      <c r="L36" s="216">
        <v>12.69</v>
      </c>
      <c r="M36" s="216">
        <v>2.67</v>
      </c>
      <c r="N36" s="216">
        <v>2.2000000000000002</v>
      </c>
      <c r="O36" s="216">
        <v>3.07</v>
      </c>
      <c r="P36" s="216">
        <v>0.97</v>
      </c>
      <c r="Q36" s="216">
        <v>10.02</v>
      </c>
      <c r="R36" s="216">
        <v>0.8</v>
      </c>
      <c r="S36" s="216">
        <v>8.42</v>
      </c>
      <c r="T36" s="216">
        <v>1.67</v>
      </c>
      <c r="U36" s="216">
        <v>2.08</v>
      </c>
      <c r="V36" s="216">
        <v>3</v>
      </c>
      <c r="W36" s="216">
        <v>0.82</v>
      </c>
      <c r="X36" s="216">
        <v>2.6</v>
      </c>
      <c r="Y36" s="216">
        <v>0</v>
      </c>
      <c r="Z36" s="216">
        <v>41.92</v>
      </c>
      <c r="AA36" s="216">
        <v>25.22</v>
      </c>
      <c r="AB36" s="216">
        <v>0</v>
      </c>
      <c r="AC36" s="216">
        <v>0.83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-1.58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12.66</v>
      </c>
      <c r="D37" s="216">
        <v>2.98</v>
      </c>
      <c r="E37" s="216">
        <v>0</v>
      </c>
      <c r="F37" s="216">
        <v>0</v>
      </c>
      <c r="G37" s="216">
        <v>12.24</v>
      </c>
      <c r="H37" s="216">
        <v>0</v>
      </c>
      <c r="I37" s="216">
        <v>48.2</v>
      </c>
      <c r="J37" s="216">
        <v>0</v>
      </c>
      <c r="K37" s="216">
        <v>246.89</v>
      </c>
      <c r="L37" s="216">
        <v>12.43</v>
      </c>
      <c r="M37" s="216">
        <v>2.67</v>
      </c>
      <c r="N37" s="216">
        <v>2.2000000000000002</v>
      </c>
      <c r="O37" s="216">
        <v>3.07</v>
      </c>
      <c r="P37" s="216">
        <v>0.97</v>
      </c>
      <c r="Q37" s="216">
        <v>10.02</v>
      </c>
      <c r="R37" s="216">
        <v>0.8</v>
      </c>
      <c r="S37" s="216">
        <v>7.72</v>
      </c>
      <c r="T37" s="216">
        <v>1.67</v>
      </c>
      <c r="U37" s="216">
        <v>2.08</v>
      </c>
      <c r="V37" s="216">
        <v>3</v>
      </c>
      <c r="W37" s="216">
        <v>0.82</v>
      </c>
      <c r="X37" s="216">
        <v>2.6</v>
      </c>
      <c r="Y37" s="216">
        <v>0</v>
      </c>
      <c r="Z37" s="216">
        <v>41.92</v>
      </c>
      <c r="AA37" s="216">
        <v>25.22</v>
      </c>
      <c r="AB37" s="216">
        <v>0</v>
      </c>
      <c r="AC37" s="216">
        <v>0.83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-1.58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12.66</v>
      </c>
      <c r="D38" s="216">
        <v>2.98</v>
      </c>
      <c r="E38" s="216">
        <v>0</v>
      </c>
      <c r="F38" s="216">
        <v>0</v>
      </c>
      <c r="G38" s="216">
        <v>12.24</v>
      </c>
      <c r="H38" s="216">
        <v>0</v>
      </c>
      <c r="I38" s="216">
        <v>48.2</v>
      </c>
      <c r="J38" s="216">
        <v>0</v>
      </c>
      <c r="K38" s="216">
        <v>246.85</v>
      </c>
      <c r="L38" s="216">
        <v>12.43</v>
      </c>
      <c r="M38" s="216">
        <v>2.67</v>
      </c>
      <c r="N38" s="216">
        <v>2.2000000000000002</v>
      </c>
      <c r="O38" s="216">
        <v>3.07</v>
      </c>
      <c r="P38" s="216">
        <v>0.97</v>
      </c>
      <c r="Q38" s="216">
        <v>10.02</v>
      </c>
      <c r="R38" s="216">
        <v>0.8</v>
      </c>
      <c r="S38" s="216">
        <v>7.72</v>
      </c>
      <c r="T38" s="216">
        <v>1.67</v>
      </c>
      <c r="U38" s="216">
        <v>2.08</v>
      </c>
      <c r="V38" s="216">
        <v>3</v>
      </c>
      <c r="W38" s="216">
        <v>15.38</v>
      </c>
      <c r="X38" s="216">
        <v>2.6</v>
      </c>
      <c r="Y38" s="216">
        <v>0</v>
      </c>
      <c r="Z38" s="216">
        <v>41.92</v>
      </c>
      <c r="AA38" s="216">
        <v>25.22</v>
      </c>
      <c r="AB38" s="216">
        <v>0</v>
      </c>
      <c r="AC38" s="216">
        <v>0.83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-1.58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12.66</v>
      </c>
      <c r="D39" s="216">
        <v>2.98</v>
      </c>
      <c r="E39" s="216">
        <v>0</v>
      </c>
      <c r="F39" s="216">
        <v>0</v>
      </c>
      <c r="G39" s="216">
        <v>12.24</v>
      </c>
      <c r="H39" s="216">
        <v>0</v>
      </c>
      <c r="I39" s="216">
        <v>48.2</v>
      </c>
      <c r="J39" s="216">
        <v>0</v>
      </c>
      <c r="K39" s="216">
        <v>246.75</v>
      </c>
      <c r="L39" s="216">
        <v>12.43</v>
      </c>
      <c r="M39" s="216">
        <v>2.67</v>
      </c>
      <c r="N39" s="216">
        <v>2.2000000000000002</v>
      </c>
      <c r="O39" s="216">
        <v>3.07</v>
      </c>
      <c r="P39" s="216">
        <v>0.97</v>
      </c>
      <c r="Q39" s="216">
        <v>10.02</v>
      </c>
      <c r="R39" s="216">
        <v>0.8</v>
      </c>
      <c r="S39" s="216">
        <v>7.71</v>
      </c>
      <c r="T39" s="216">
        <v>1.67</v>
      </c>
      <c r="U39" s="216">
        <v>2.08</v>
      </c>
      <c r="V39" s="216">
        <v>3</v>
      </c>
      <c r="W39" s="216">
        <v>15.58</v>
      </c>
      <c r="X39" s="216">
        <v>39.07</v>
      </c>
      <c r="Y39" s="216">
        <v>0</v>
      </c>
      <c r="Z39" s="216">
        <v>41.92</v>
      </c>
      <c r="AA39" s="216">
        <v>25.22</v>
      </c>
      <c r="AB39" s="216">
        <v>0</v>
      </c>
      <c r="AC39" s="216">
        <v>0.83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-1.58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12.66</v>
      </c>
      <c r="D40" s="216">
        <v>2.98</v>
      </c>
      <c r="E40" s="216">
        <v>0</v>
      </c>
      <c r="F40" s="216">
        <v>0</v>
      </c>
      <c r="G40" s="216">
        <v>12.24</v>
      </c>
      <c r="H40" s="216">
        <v>0</v>
      </c>
      <c r="I40" s="216">
        <v>48.2</v>
      </c>
      <c r="J40" s="216">
        <v>0</v>
      </c>
      <c r="K40" s="216">
        <v>246.71</v>
      </c>
      <c r="L40" s="216">
        <v>12.43</v>
      </c>
      <c r="M40" s="216">
        <v>2.67</v>
      </c>
      <c r="N40" s="216">
        <v>2.2000000000000002</v>
      </c>
      <c r="O40" s="216">
        <v>3.07</v>
      </c>
      <c r="P40" s="216">
        <v>0.97</v>
      </c>
      <c r="Q40" s="216">
        <v>10.02</v>
      </c>
      <c r="R40" s="216">
        <v>0.8</v>
      </c>
      <c r="S40" s="216">
        <v>7.71</v>
      </c>
      <c r="T40" s="216">
        <v>1.67</v>
      </c>
      <c r="U40" s="216">
        <v>2.08</v>
      </c>
      <c r="V40" s="216">
        <v>3</v>
      </c>
      <c r="W40" s="216">
        <v>15.58</v>
      </c>
      <c r="X40" s="216">
        <v>46.55</v>
      </c>
      <c r="Y40" s="216">
        <v>0</v>
      </c>
      <c r="Z40" s="216">
        <v>41.92</v>
      </c>
      <c r="AA40" s="216">
        <v>25.22</v>
      </c>
      <c r="AB40" s="216">
        <v>0</v>
      </c>
      <c r="AC40" s="216">
        <v>0.83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-1.58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12.66</v>
      </c>
      <c r="D41" s="216">
        <v>2.98</v>
      </c>
      <c r="E41" s="216">
        <v>0</v>
      </c>
      <c r="F41" s="216">
        <v>0</v>
      </c>
      <c r="G41" s="216">
        <v>12.24</v>
      </c>
      <c r="H41" s="216">
        <v>0</v>
      </c>
      <c r="I41" s="216">
        <v>48.2</v>
      </c>
      <c r="J41" s="216">
        <v>0</v>
      </c>
      <c r="K41" s="216">
        <v>246.12</v>
      </c>
      <c r="L41" s="216">
        <v>12.43</v>
      </c>
      <c r="M41" s="216">
        <v>2.67</v>
      </c>
      <c r="N41" s="216">
        <v>2.2000000000000002</v>
      </c>
      <c r="O41" s="216">
        <v>3.07</v>
      </c>
      <c r="P41" s="216">
        <v>3.9</v>
      </c>
      <c r="Q41" s="216">
        <v>10.02</v>
      </c>
      <c r="R41" s="216">
        <v>14.21</v>
      </c>
      <c r="S41" s="216">
        <v>7.11</v>
      </c>
      <c r="T41" s="216">
        <v>1.67</v>
      </c>
      <c r="U41" s="216">
        <v>2.08</v>
      </c>
      <c r="V41" s="216">
        <v>3</v>
      </c>
      <c r="W41" s="216">
        <v>15.58</v>
      </c>
      <c r="X41" s="216">
        <v>46.55</v>
      </c>
      <c r="Y41" s="216">
        <v>0</v>
      </c>
      <c r="Z41" s="216">
        <v>41.92</v>
      </c>
      <c r="AA41" s="216">
        <v>25.22</v>
      </c>
      <c r="AB41" s="216">
        <v>0</v>
      </c>
      <c r="AC41" s="216">
        <v>0.83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-1.58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12.54</v>
      </c>
      <c r="D42" s="216">
        <v>2.98</v>
      </c>
      <c r="E42" s="216">
        <v>0</v>
      </c>
      <c r="F42" s="216">
        <v>0</v>
      </c>
      <c r="G42" s="216">
        <v>12.24</v>
      </c>
      <c r="H42" s="216">
        <v>0</v>
      </c>
      <c r="I42" s="216">
        <v>48.2</v>
      </c>
      <c r="J42" s="216">
        <v>0</v>
      </c>
      <c r="K42" s="216">
        <v>246.13</v>
      </c>
      <c r="L42" s="216">
        <v>12.43</v>
      </c>
      <c r="M42" s="216">
        <v>2.67</v>
      </c>
      <c r="N42" s="216">
        <v>2.2000000000000002</v>
      </c>
      <c r="O42" s="216">
        <v>3.07</v>
      </c>
      <c r="P42" s="216">
        <v>4.3499999999999996</v>
      </c>
      <c r="Q42" s="216">
        <v>10.02</v>
      </c>
      <c r="R42" s="216">
        <v>14.21</v>
      </c>
      <c r="S42" s="216">
        <v>7.11</v>
      </c>
      <c r="T42" s="216">
        <v>1.67</v>
      </c>
      <c r="U42" s="216">
        <v>2.08</v>
      </c>
      <c r="V42" s="216">
        <v>4</v>
      </c>
      <c r="W42" s="216">
        <v>15.58</v>
      </c>
      <c r="X42" s="216">
        <v>46.55</v>
      </c>
      <c r="Y42" s="216">
        <v>0</v>
      </c>
      <c r="Z42" s="216">
        <v>41.92</v>
      </c>
      <c r="AA42" s="216">
        <v>25.22</v>
      </c>
      <c r="AB42" s="216">
        <v>0</v>
      </c>
      <c r="AC42" s="216">
        <v>0.42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-1.58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12.54</v>
      </c>
      <c r="D43" s="216">
        <v>2.98</v>
      </c>
      <c r="E43" s="216">
        <v>0</v>
      </c>
      <c r="F43" s="216">
        <v>0</v>
      </c>
      <c r="G43" s="216">
        <v>12.24</v>
      </c>
      <c r="H43" s="216">
        <v>0</v>
      </c>
      <c r="I43" s="216">
        <v>48.2</v>
      </c>
      <c r="J43" s="216">
        <v>0</v>
      </c>
      <c r="K43" s="216">
        <v>245.98</v>
      </c>
      <c r="L43" s="216">
        <v>12.43</v>
      </c>
      <c r="M43" s="216">
        <v>2.67</v>
      </c>
      <c r="N43" s="216">
        <v>2.2000000000000002</v>
      </c>
      <c r="O43" s="216">
        <v>3.07</v>
      </c>
      <c r="P43" s="216">
        <v>4.97</v>
      </c>
      <c r="Q43" s="216">
        <v>10.02</v>
      </c>
      <c r="R43" s="216">
        <v>14.21</v>
      </c>
      <c r="S43" s="216">
        <v>7.1</v>
      </c>
      <c r="T43" s="216">
        <v>1.67</v>
      </c>
      <c r="U43" s="216">
        <v>2.08</v>
      </c>
      <c r="V43" s="216">
        <v>3.42</v>
      </c>
      <c r="W43" s="216">
        <v>15.58</v>
      </c>
      <c r="X43" s="216">
        <v>46.55</v>
      </c>
      <c r="Y43" s="216">
        <v>0</v>
      </c>
      <c r="Z43" s="216">
        <v>41.92</v>
      </c>
      <c r="AA43" s="216">
        <v>25.22</v>
      </c>
      <c r="AB43" s="216">
        <v>0</v>
      </c>
      <c r="AC43" s="216">
        <v>0.42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-1.58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12.54</v>
      </c>
      <c r="D44" s="216">
        <v>2.98</v>
      </c>
      <c r="E44" s="216">
        <v>0</v>
      </c>
      <c r="F44" s="216">
        <v>0</v>
      </c>
      <c r="G44" s="216">
        <v>12.24</v>
      </c>
      <c r="H44" s="216">
        <v>0</v>
      </c>
      <c r="I44" s="216">
        <v>48.2</v>
      </c>
      <c r="J44" s="216">
        <v>0</v>
      </c>
      <c r="K44" s="216">
        <v>245.99</v>
      </c>
      <c r="L44" s="216">
        <v>12.43</v>
      </c>
      <c r="M44" s="216">
        <v>2.67</v>
      </c>
      <c r="N44" s="216">
        <v>2.2000000000000002</v>
      </c>
      <c r="O44" s="216">
        <v>3.07</v>
      </c>
      <c r="P44" s="216">
        <v>4.97</v>
      </c>
      <c r="Q44" s="216">
        <v>10.02</v>
      </c>
      <c r="R44" s="216">
        <v>14.21</v>
      </c>
      <c r="S44" s="216">
        <v>7.1</v>
      </c>
      <c r="T44" s="216">
        <v>1.67</v>
      </c>
      <c r="U44" s="216">
        <v>2.08</v>
      </c>
      <c r="V44" s="216">
        <v>3.42</v>
      </c>
      <c r="W44" s="216">
        <v>15.58</v>
      </c>
      <c r="X44" s="216">
        <v>46.55</v>
      </c>
      <c r="Y44" s="216">
        <v>0</v>
      </c>
      <c r="Z44" s="216">
        <v>41.92</v>
      </c>
      <c r="AA44" s="216">
        <v>25.22</v>
      </c>
      <c r="AB44" s="216">
        <v>0</v>
      </c>
      <c r="AC44" s="216">
        <v>0.42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-1.58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12.54</v>
      </c>
      <c r="D45" s="216">
        <v>2.98</v>
      </c>
      <c r="E45" s="216">
        <v>0</v>
      </c>
      <c r="F45" s="216">
        <v>0</v>
      </c>
      <c r="G45" s="216">
        <v>12.24</v>
      </c>
      <c r="H45" s="216">
        <v>0</v>
      </c>
      <c r="I45" s="216">
        <v>48.2</v>
      </c>
      <c r="J45" s="216">
        <v>0</v>
      </c>
      <c r="K45" s="216">
        <v>245.98</v>
      </c>
      <c r="L45" s="216">
        <v>12.43</v>
      </c>
      <c r="M45" s="216">
        <v>2.67</v>
      </c>
      <c r="N45" s="216">
        <v>2.2000000000000002</v>
      </c>
      <c r="O45" s="216">
        <v>3.07</v>
      </c>
      <c r="P45" s="216">
        <v>4.97</v>
      </c>
      <c r="Q45" s="216">
        <v>10.02</v>
      </c>
      <c r="R45" s="216">
        <v>14.21</v>
      </c>
      <c r="S45" s="216">
        <v>7.1</v>
      </c>
      <c r="T45" s="216">
        <v>1.67</v>
      </c>
      <c r="U45" s="216">
        <v>2.08</v>
      </c>
      <c r="V45" s="216">
        <v>4.21</v>
      </c>
      <c r="W45" s="216">
        <v>15.58</v>
      </c>
      <c r="X45" s="216">
        <v>46.55</v>
      </c>
      <c r="Y45" s="216">
        <v>0</v>
      </c>
      <c r="Z45" s="216">
        <v>41.92</v>
      </c>
      <c r="AA45" s="216">
        <v>25.22</v>
      </c>
      <c r="AB45" s="216">
        <v>0</v>
      </c>
      <c r="AC45" s="216">
        <v>0.42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-1.58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12.54</v>
      </c>
      <c r="D46" s="216">
        <v>2.98</v>
      </c>
      <c r="E46" s="216">
        <v>0</v>
      </c>
      <c r="F46" s="216">
        <v>0</v>
      </c>
      <c r="G46" s="216">
        <v>12.24</v>
      </c>
      <c r="H46" s="216">
        <v>0</v>
      </c>
      <c r="I46" s="216">
        <v>48.2</v>
      </c>
      <c r="J46" s="216">
        <v>0</v>
      </c>
      <c r="K46" s="216">
        <v>245.99</v>
      </c>
      <c r="L46" s="216">
        <v>12.43</v>
      </c>
      <c r="M46" s="216">
        <v>2.67</v>
      </c>
      <c r="N46" s="216">
        <v>2.2000000000000002</v>
      </c>
      <c r="O46" s="216">
        <v>3.07</v>
      </c>
      <c r="P46" s="216">
        <v>4.97</v>
      </c>
      <c r="Q46" s="216">
        <v>10.02</v>
      </c>
      <c r="R46" s="216">
        <v>14.21</v>
      </c>
      <c r="S46" s="216">
        <v>7.1</v>
      </c>
      <c r="T46" s="216">
        <v>1.67</v>
      </c>
      <c r="U46" s="216">
        <v>2.08</v>
      </c>
      <c r="V46" s="216">
        <v>4.5599999999999996</v>
      </c>
      <c r="W46" s="216">
        <v>15.58</v>
      </c>
      <c r="X46" s="216">
        <v>46.55</v>
      </c>
      <c r="Y46" s="216">
        <v>0</v>
      </c>
      <c r="Z46" s="216">
        <v>41.92</v>
      </c>
      <c r="AA46" s="216">
        <v>25.22</v>
      </c>
      <c r="AB46" s="216">
        <v>0</v>
      </c>
      <c r="AC46" s="216">
        <v>-0.42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-1.58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12.54</v>
      </c>
      <c r="D47" s="216">
        <v>2.98</v>
      </c>
      <c r="E47" s="216">
        <v>0</v>
      </c>
      <c r="F47" s="216">
        <v>0</v>
      </c>
      <c r="G47" s="216">
        <v>12.24</v>
      </c>
      <c r="H47" s="216">
        <v>0</v>
      </c>
      <c r="I47" s="216">
        <v>48.2</v>
      </c>
      <c r="J47" s="216">
        <v>0</v>
      </c>
      <c r="K47" s="216">
        <v>245.35</v>
      </c>
      <c r="L47" s="216">
        <v>12.43</v>
      </c>
      <c r="M47" s="216">
        <v>2.67</v>
      </c>
      <c r="N47" s="216">
        <v>2.2000000000000002</v>
      </c>
      <c r="O47" s="216">
        <v>3.07</v>
      </c>
      <c r="P47" s="216">
        <v>6.63</v>
      </c>
      <c r="Q47" s="216">
        <v>10.02</v>
      </c>
      <c r="R47" s="216">
        <v>14.21</v>
      </c>
      <c r="S47" s="216">
        <v>6.24</v>
      </c>
      <c r="T47" s="216">
        <v>1.67</v>
      </c>
      <c r="U47" s="216">
        <v>2.08</v>
      </c>
      <c r="V47" s="216">
        <v>4.71</v>
      </c>
      <c r="W47" s="216">
        <v>15.58</v>
      </c>
      <c r="X47" s="216">
        <v>46.55</v>
      </c>
      <c r="Y47" s="216">
        <v>0</v>
      </c>
      <c r="Z47" s="216">
        <v>41.9</v>
      </c>
      <c r="AA47" s="216">
        <v>25.22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-1.58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12.54</v>
      </c>
      <c r="D48" s="216">
        <v>2.98</v>
      </c>
      <c r="E48" s="216">
        <v>0</v>
      </c>
      <c r="F48" s="216">
        <v>0</v>
      </c>
      <c r="G48" s="216">
        <v>12.24</v>
      </c>
      <c r="H48" s="216">
        <v>0</v>
      </c>
      <c r="I48" s="216">
        <v>48.2</v>
      </c>
      <c r="J48" s="216">
        <v>0</v>
      </c>
      <c r="K48" s="216">
        <v>245.35</v>
      </c>
      <c r="L48" s="216">
        <v>12.43</v>
      </c>
      <c r="M48" s="216">
        <v>2.67</v>
      </c>
      <c r="N48" s="216">
        <v>2.2000000000000002</v>
      </c>
      <c r="O48" s="216">
        <v>3.07</v>
      </c>
      <c r="P48" s="216">
        <v>6.04</v>
      </c>
      <c r="Q48" s="216">
        <v>10.02</v>
      </c>
      <c r="R48" s="216">
        <v>14.21</v>
      </c>
      <c r="S48" s="216">
        <v>6.24</v>
      </c>
      <c r="T48" s="216">
        <v>1.67</v>
      </c>
      <c r="U48" s="216">
        <v>2.08</v>
      </c>
      <c r="V48" s="216">
        <v>5.01</v>
      </c>
      <c r="W48" s="216">
        <v>15.58</v>
      </c>
      <c r="X48" s="216">
        <v>46.55</v>
      </c>
      <c r="Y48" s="216">
        <v>0</v>
      </c>
      <c r="Z48" s="216">
        <v>41.9</v>
      </c>
      <c r="AA48" s="216">
        <v>25.22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-1.58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12.54</v>
      </c>
      <c r="D49" s="216">
        <v>2.98</v>
      </c>
      <c r="E49" s="216">
        <v>0</v>
      </c>
      <c r="F49" s="216">
        <v>0</v>
      </c>
      <c r="G49" s="216">
        <v>12.24</v>
      </c>
      <c r="H49" s="216">
        <v>0</v>
      </c>
      <c r="I49" s="216">
        <v>48.2</v>
      </c>
      <c r="J49" s="216">
        <v>0</v>
      </c>
      <c r="K49" s="216">
        <v>245.35</v>
      </c>
      <c r="L49" s="216">
        <v>12.43</v>
      </c>
      <c r="M49" s="216">
        <v>2.67</v>
      </c>
      <c r="N49" s="216">
        <v>2.2000000000000002</v>
      </c>
      <c r="O49" s="216">
        <v>3.07</v>
      </c>
      <c r="P49" s="216">
        <v>5.86</v>
      </c>
      <c r="Q49" s="216">
        <v>10.02</v>
      </c>
      <c r="R49" s="216">
        <v>14.21</v>
      </c>
      <c r="S49" s="216">
        <v>6.51</v>
      </c>
      <c r="T49" s="216">
        <v>1.67</v>
      </c>
      <c r="U49" s="216">
        <v>2.08</v>
      </c>
      <c r="V49" s="216">
        <v>5.26</v>
      </c>
      <c r="W49" s="216">
        <v>15.58</v>
      </c>
      <c r="X49" s="216">
        <v>46.55</v>
      </c>
      <c r="Y49" s="216">
        <v>0</v>
      </c>
      <c r="Z49" s="216">
        <v>41.9</v>
      </c>
      <c r="AA49" s="216">
        <v>25.22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-1.58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12.54</v>
      </c>
      <c r="D50" s="216">
        <v>2.98</v>
      </c>
      <c r="E50" s="216">
        <v>0</v>
      </c>
      <c r="F50" s="216">
        <v>0</v>
      </c>
      <c r="G50" s="216">
        <v>12.24</v>
      </c>
      <c r="H50" s="216">
        <v>0</v>
      </c>
      <c r="I50" s="216">
        <v>48.2</v>
      </c>
      <c r="J50" s="216">
        <v>0</v>
      </c>
      <c r="K50" s="216">
        <v>245.35</v>
      </c>
      <c r="L50" s="216">
        <v>12.43</v>
      </c>
      <c r="M50" s="216">
        <v>2.67</v>
      </c>
      <c r="N50" s="216">
        <v>2.2000000000000002</v>
      </c>
      <c r="O50" s="216">
        <v>3.07</v>
      </c>
      <c r="P50" s="216">
        <v>5.86</v>
      </c>
      <c r="Q50" s="216">
        <v>10.02</v>
      </c>
      <c r="R50" s="216">
        <v>14.21</v>
      </c>
      <c r="S50" s="216">
        <v>6.51</v>
      </c>
      <c r="T50" s="216">
        <v>1.67</v>
      </c>
      <c r="U50" s="216">
        <v>2.08</v>
      </c>
      <c r="V50" s="216">
        <v>5.26</v>
      </c>
      <c r="W50" s="216">
        <v>15.58</v>
      </c>
      <c r="X50" s="216">
        <v>46.55</v>
      </c>
      <c r="Y50" s="216">
        <v>0</v>
      </c>
      <c r="Z50" s="216">
        <v>41.9</v>
      </c>
      <c r="AA50" s="216">
        <v>25.22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-1.58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12.54</v>
      </c>
      <c r="D51" s="216">
        <v>2.98</v>
      </c>
      <c r="E51" s="216">
        <v>0</v>
      </c>
      <c r="F51" s="216">
        <v>0</v>
      </c>
      <c r="G51" s="216">
        <v>12.24</v>
      </c>
      <c r="H51" s="216">
        <v>0</v>
      </c>
      <c r="I51" s="216">
        <v>46.96</v>
      </c>
      <c r="J51" s="216">
        <v>0</v>
      </c>
      <c r="K51" s="216">
        <v>245.35</v>
      </c>
      <c r="L51" s="216">
        <v>12.43</v>
      </c>
      <c r="M51" s="216">
        <v>2.67</v>
      </c>
      <c r="N51" s="216">
        <v>2.2000000000000002</v>
      </c>
      <c r="O51" s="216">
        <v>3.07</v>
      </c>
      <c r="P51" s="216">
        <v>5.86</v>
      </c>
      <c r="Q51" s="216">
        <v>10.02</v>
      </c>
      <c r="R51" s="216">
        <v>14.21</v>
      </c>
      <c r="S51" s="216">
        <v>6.51</v>
      </c>
      <c r="T51" s="216">
        <v>1.67</v>
      </c>
      <c r="U51" s="216">
        <v>2.08</v>
      </c>
      <c r="V51" s="216">
        <v>5.26</v>
      </c>
      <c r="W51" s="216">
        <v>15.58</v>
      </c>
      <c r="X51" s="216">
        <v>46.55</v>
      </c>
      <c r="Y51" s="216">
        <v>0</v>
      </c>
      <c r="Z51" s="216">
        <v>41.92</v>
      </c>
      <c r="AA51" s="216">
        <v>25.22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-1.58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12.54</v>
      </c>
      <c r="D52" s="216">
        <v>2.98</v>
      </c>
      <c r="E52" s="216">
        <v>0</v>
      </c>
      <c r="F52" s="216">
        <v>0</v>
      </c>
      <c r="G52" s="216">
        <v>12.24</v>
      </c>
      <c r="H52" s="216">
        <v>0</v>
      </c>
      <c r="I52" s="216">
        <v>46.96</v>
      </c>
      <c r="J52" s="216">
        <v>0</v>
      </c>
      <c r="K52" s="216">
        <v>245.35</v>
      </c>
      <c r="L52" s="216">
        <v>12.43</v>
      </c>
      <c r="M52" s="216">
        <v>2.67</v>
      </c>
      <c r="N52" s="216">
        <v>2.2000000000000002</v>
      </c>
      <c r="O52" s="216">
        <v>3.07</v>
      </c>
      <c r="P52" s="216">
        <v>5.86</v>
      </c>
      <c r="Q52" s="216">
        <v>10.02</v>
      </c>
      <c r="R52" s="216">
        <v>14.21</v>
      </c>
      <c r="S52" s="216">
        <v>6.51</v>
      </c>
      <c r="T52" s="216">
        <v>1.67</v>
      </c>
      <c r="U52" s="216">
        <v>2.08</v>
      </c>
      <c r="V52" s="216">
        <v>5.26</v>
      </c>
      <c r="W52" s="216">
        <v>15.58</v>
      </c>
      <c r="X52" s="216">
        <v>46.55</v>
      </c>
      <c r="Y52" s="216">
        <v>0</v>
      </c>
      <c r="Z52" s="216">
        <v>41.92</v>
      </c>
      <c r="AA52" s="216">
        <v>25.22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-1.58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12.54</v>
      </c>
      <c r="D53" s="216">
        <v>2.98</v>
      </c>
      <c r="E53" s="216">
        <v>0</v>
      </c>
      <c r="F53" s="216">
        <v>0</v>
      </c>
      <c r="G53" s="216">
        <v>12.24</v>
      </c>
      <c r="H53" s="216">
        <v>0</v>
      </c>
      <c r="I53" s="216">
        <v>46.96</v>
      </c>
      <c r="J53" s="216">
        <v>0</v>
      </c>
      <c r="K53" s="216">
        <v>245.35</v>
      </c>
      <c r="L53" s="216">
        <v>12.43</v>
      </c>
      <c r="M53" s="216">
        <v>2.67</v>
      </c>
      <c r="N53" s="216">
        <v>2.2000000000000002</v>
      </c>
      <c r="O53" s="216">
        <v>3.07</v>
      </c>
      <c r="P53" s="216">
        <v>6.57</v>
      </c>
      <c r="Q53" s="216">
        <v>10.02</v>
      </c>
      <c r="R53" s="216">
        <v>14.21</v>
      </c>
      <c r="S53" s="216">
        <v>6.51</v>
      </c>
      <c r="T53" s="216">
        <v>1.67</v>
      </c>
      <c r="U53" s="216">
        <v>2.08</v>
      </c>
      <c r="V53" s="216">
        <v>5.26</v>
      </c>
      <c r="W53" s="216">
        <v>15.58</v>
      </c>
      <c r="X53" s="216">
        <v>46.55</v>
      </c>
      <c r="Y53" s="216">
        <v>0</v>
      </c>
      <c r="Z53" s="216">
        <v>41.92</v>
      </c>
      <c r="AA53" s="216">
        <v>25.22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-1.58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12.54</v>
      </c>
      <c r="D54" s="216">
        <v>2.98</v>
      </c>
      <c r="E54" s="216">
        <v>0</v>
      </c>
      <c r="F54" s="216">
        <v>0</v>
      </c>
      <c r="G54" s="216">
        <v>12.24</v>
      </c>
      <c r="H54" s="216">
        <v>0</v>
      </c>
      <c r="I54" s="216">
        <v>46.96</v>
      </c>
      <c r="J54" s="216">
        <v>0</v>
      </c>
      <c r="K54" s="216">
        <v>245.35</v>
      </c>
      <c r="L54" s="216">
        <v>12.43</v>
      </c>
      <c r="M54" s="216">
        <v>2.67</v>
      </c>
      <c r="N54" s="216">
        <v>2.2000000000000002</v>
      </c>
      <c r="O54" s="216">
        <v>3.07</v>
      </c>
      <c r="P54" s="216">
        <v>6.57</v>
      </c>
      <c r="Q54" s="216">
        <v>10.02</v>
      </c>
      <c r="R54" s="216">
        <v>14.21</v>
      </c>
      <c r="S54" s="216">
        <v>6.51</v>
      </c>
      <c r="T54" s="216">
        <v>1.67</v>
      </c>
      <c r="U54" s="216">
        <v>2.08</v>
      </c>
      <c r="V54" s="216">
        <v>5.26</v>
      </c>
      <c r="W54" s="216">
        <v>15.58</v>
      </c>
      <c r="X54" s="216">
        <v>46.55</v>
      </c>
      <c r="Y54" s="216">
        <v>0</v>
      </c>
      <c r="Z54" s="216">
        <v>41.92</v>
      </c>
      <c r="AA54" s="216">
        <v>25.22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-1.58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12.54</v>
      </c>
      <c r="D55" s="216">
        <v>2.98</v>
      </c>
      <c r="E55" s="216">
        <v>0</v>
      </c>
      <c r="F55" s="216">
        <v>0</v>
      </c>
      <c r="G55" s="216">
        <v>12.24</v>
      </c>
      <c r="H55" s="216">
        <v>0</v>
      </c>
      <c r="I55" s="216">
        <v>46.96</v>
      </c>
      <c r="J55" s="216">
        <v>0</v>
      </c>
      <c r="K55" s="216">
        <v>245.35</v>
      </c>
      <c r="L55" s="216">
        <v>12.43</v>
      </c>
      <c r="M55" s="216">
        <v>2.67</v>
      </c>
      <c r="N55" s="216">
        <v>2.2000000000000002</v>
      </c>
      <c r="O55" s="216">
        <v>3.07</v>
      </c>
      <c r="P55" s="216">
        <v>7.64</v>
      </c>
      <c r="Q55" s="216">
        <v>10.02</v>
      </c>
      <c r="R55" s="216">
        <v>14.21</v>
      </c>
      <c r="S55" s="216">
        <v>6.51</v>
      </c>
      <c r="T55" s="216">
        <v>1.67</v>
      </c>
      <c r="U55" s="216">
        <v>2.08</v>
      </c>
      <c r="V55" s="216">
        <v>5.26</v>
      </c>
      <c r="W55" s="216">
        <v>15.58</v>
      </c>
      <c r="X55" s="216">
        <v>46.55</v>
      </c>
      <c r="Y55" s="216">
        <v>0</v>
      </c>
      <c r="Z55" s="216">
        <v>41.92</v>
      </c>
      <c r="AA55" s="216">
        <v>25.22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-1.58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12.54</v>
      </c>
      <c r="D56" s="216">
        <v>2.98</v>
      </c>
      <c r="E56" s="216">
        <v>0</v>
      </c>
      <c r="F56" s="216">
        <v>0</v>
      </c>
      <c r="G56" s="216">
        <v>12.24</v>
      </c>
      <c r="H56" s="216">
        <v>0</v>
      </c>
      <c r="I56" s="216">
        <v>46.96</v>
      </c>
      <c r="J56" s="216">
        <v>0</v>
      </c>
      <c r="K56" s="216">
        <v>245.35</v>
      </c>
      <c r="L56" s="216">
        <v>12.43</v>
      </c>
      <c r="M56" s="216">
        <v>2.67</v>
      </c>
      <c r="N56" s="216">
        <v>2.2000000000000002</v>
      </c>
      <c r="O56" s="216">
        <v>3.07</v>
      </c>
      <c r="P56" s="216">
        <v>7.64</v>
      </c>
      <c r="Q56" s="216">
        <v>10.02</v>
      </c>
      <c r="R56" s="216">
        <v>14.21</v>
      </c>
      <c r="S56" s="216">
        <v>6.51</v>
      </c>
      <c r="T56" s="216">
        <v>1.67</v>
      </c>
      <c r="U56" s="216">
        <v>2.08</v>
      </c>
      <c r="V56" s="216">
        <v>5.26</v>
      </c>
      <c r="W56" s="216">
        <v>15.58</v>
      </c>
      <c r="X56" s="216">
        <v>46.55</v>
      </c>
      <c r="Y56" s="216">
        <v>0</v>
      </c>
      <c r="Z56" s="216">
        <v>41.92</v>
      </c>
      <c r="AA56" s="216">
        <v>25.22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-1.58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12.54</v>
      </c>
      <c r="D57" s="216">
        <v>2.98</v>
      </c>
      <c r="E57" s="216">
        <v>0</v>
      </c>
      <c r="F57" s="216">
        <v>0</v>
      </c>
      <c r="G57" s="216">
        <v>12.24</v>
      </c>
      <c r="H57" s="216">
        <v>0</v>
      </c>
      <c r="I57" s="216">
        <v>46.96</v>
      </c>
      <c r="J57" s="216">
        <v>0</v>
      </c>
      <c r="K57" s="216">
        <v>245.35</v>
      </c>
      <c r="L57" s="216">
        <v>12.43</v>
      </c>
      <c r="M57" s="216">
        <v>2.67</v>
      </c>
      <c r="N57" s="216">
        <v>2.2000000000000002</v>
      </c>
      <c r="O57" s="216">
        <v>3.07</v>
      </c>
      <c r="P57" s="216">
        <v>7.64</v>
      </c>
      <c r="Q57" s="216">
        <v>10.02</v>
      </c>
      <c r="R57" s="216">
        <v>14.21</v>
      </c>
      <c r="S57" s="216">
        <v>6.51</v>
      </c>
      <c r="T57" s="216">
        <v>1.67</v>
      </c>
      <c r="U57" s="216">
        <v>2.08</v>
      </c>
      <c r="V57" s="216">
        <v>5.26</v>
      </c>
      <c r="W57" s="216">
        <v>15.58</v>
      </c>
      <c r="X57" s="216">
        <v>46.55</v>
      </c>
      <c r="Y57" s="216">
        <v>0</v>
      </c>
      <c r="Z57" s="216">
        <v>41.92</v>
      </c>
      <c r="AA57" s="216">
        <v>25.22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-1.58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12.54</v>
      </c>
      <c r="D58" s="216">
        <v>2.98</v>
      </c>
      <c r="E58" s="216">
        <v>0</v>
      </c>
      <c r="F58" s="216">
        <v>0</v>
      </c>
      <c r="G58" s="216">
        <v>12.24</v>
      </c>
      <c r="H58" s="216">
        <v>0</v>
      </c>
      <c r="I58" s="216">
        <v>46.96</v>
      </c>
      <c r="J58" s="216">
        <v>0</v>
      </c>
      <c r="K58" s="216">
        <v>245.35</v>
      </c>
      <c r="L58" s="216">
        <v>12.43</v>
      </c>
      <c r="M58" s="216">
        <v>2.67</v>
      </c>
      <c r="N58" s="216">
        <v>2.2000000000000002</v>
      </c>
      <c r="O58" s="216">
        <v>3.07</v>
      </c>
      <c r="P58" s="216">
        <v>7.64</v>
      </c>
      <c r="Q58" s="216">
        <v>10.02</v>
      </c>
      <c r="R58" s="216">
        <v>14.21</v>
      </c>
      <c r="S58" s="216">
        <v>6.51</v>
      </c>
      <c r="T58" s="216">
        <v>1.67</v>
      </c>
      <c r="U58" s="216">
        <v>2.08</v>
      </c>
      <c r="V58" s="216">
        <v>5.26</v>
      </c>
      <c r="W58" s="216">
        <v>15.58</v>
      </c>
      <c r="X58" s="216">
        <v>46.55</v>
      </c>
      <c r="Y58" s="216">
        <v>0</v>
      </c>
      <c r="Z58" s="216">
        <v>41.92</v>
      </c>
      <c r="AA58" s="216">
        <v>25.22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-1.58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12.54</v>
      </c>
      <c r="D59" s="216">
        <v>2.98</v>
      </c>
      <c r="E59" s="216">
        <v>0</v>
      </c>
      <c r="F59" s="216">
        <v>0</v>
      </c>
      <c r="G59" s="216">
        <v>12.24</v>
      </c>
      <c r="H59" s="216">
        <v>0</v>
      </c>
      <c r="I59" s="216">
        <v>46.96</v>
      </c>
      <c r="J59" s="216">
        <v>0</v>
      </c>
      <c r="K59" s="216">
        <v>245.35</v>
      </c>
      <c r="L59" s="216">
        <v>12.43</v>
      </c>
      <c r="M59" s="216">
        <v>2.67</v>
      </c>
      <c r="N59" s="216">
        <v>2.2000000000000002</v>
      </c>
      <c r="O59" s="216">
        <v>3.07</v>
      </c>
      <c r="P59" s="216">
        <v>8.35</v>
      </c>
      <c r="Q59" s="216">
        <v>10.02</v>
      </c>
      <c r="R59" s="216">
        <v>14.21</v>
      </c>
      <c r="S59" s="216">
        <v>6.51</v>
      </c>
      <c r="T59" s="216">
        <v>1.67</v>
      </c>
      <c r="U59" s="216">
        <v>2.08</v>
      </c>
      <c r="V59" s="216">
        <v>5.26</v>
      </c>
      <c r="W59" s="216">
        <v>15.58</v>
      </c>
      <c r="X59" s="216">
        <v>46.55</v>
      </c>
      <c r="Y59" s="216">
        <v>0</v>
      </c>
      <c r="Z59" s="216">
        <v>41.92</v>
      </c>
      <c r="AA59" s="216">
        <v>25.22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-1.58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12.54</v>
      </c>
      <c r="D60" s="216">
        <v>2.98</v>
      </c>
      <c r="E60" s="216">
        <v>0</v>
      </c>
      <c r="F60" s="216">
        <v>0</v>
      </c>
      <c r="G60" s="216">
        <v>12.24</v>
      </c>
      <c r="H60" s="216">
        <v>0</v>
      </c>
      <c r="I60" s="216">
        <v>46.96</v>
      </c>
      <c r="J60" s="216">
        <v>0</v>
      </c>
      <c r="K60" s="216">
        <v>245.35</v>
      </c>
      <c r="L60" s="216">
        <v>12.43</v>
      </c>
      <c r="M60" s="216">
        <v>2.67</v>
      </c>
      <c r="N60" s="216">
        <v>2.2000000000000002</v>
      </c>
      <c r="O60" s="216">
        <v>3.07</v>
      </c>
      <c r="P60" s="216">
        <v>8.35</v>
      </c>
      <c r="Q60" s="216">
        <v>10.02</v>
      </c>
      <c r="R60" s="216">
        <v>14.21</v>
      </c>
      <c r="S60" s="216">
        <v>6.51</v>
      </c>
      <c r="T60" s="216">
        <v>1.67</v>
      </c>
      <c r="U60" s="216">
        <v>2.08</v>
      </c>
      <c r="V60" s="216">
        <v>5.26</v>
      </c>
      <c r="W60" s="216">
        <v>15.58</v>
      </c>
      <c r="X60" s="216">
        <v>46.55</v>
      </c>
      <c r="Y60" s="216">
        <v>0</v>
      </c>
      <c r="Z60" s="216">
        <v>41.92</v>
      </c>
      <c r="AA60" s="216">
        <v>25.22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-1.58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12.54</v>
      </c>
      <c r="D61" s="216">
        <v>2.98</v>
      </c>
      <c r="E61" s="216">
        <v>0</v>
      </c>
      <c r="F61" s="216">
        <v>0</v>
      </c>
      <c r="G61" s="216">
        <v>12.24</v>
      </c>
      <c r="H61" s="216">
        <v>0</v>
      </c>
      <c r="I61" s="216">
        <v>46.96</v>
      </c>
      <c r="J61" s="216">
        <v>0</v>
      </c>
      <c r="K61" s="216">
        <v>245.35</v>
      </c>
      <c r="L61" s="216">
        <v>12.43</v>
      </c>
      <c r="M61" s="216">
        <v>2.67</v>
      </c>
      <c r="N61" s="216">
        <v>2.2000000000000002</v>
      </c>
      <c r="O61" s="216">
        <v>3.07</v>
      </c>
      <c r="P61" s="216">
        <v>8.35</v>
      </c>
      <c r="Q61" s="216">
        <v>10.02</v>
      </c>
      <c r="R61" s="216">
        <v>14.21</v>
      </c>
      <c r="S61" s="216">
        <v>6.43</v>
      </c>
      <c r="T61" s="216">
        <v>1.67</v>
      </c>
      <c r="U61" s="216">
        <v>2.08</v>
      </c>
      <c r="V61" s="216">
        <v>5.26</v>
      </c>
      <c r="W61" s="216">
        <v>15.58</v>
      </c>
      <c r="X61" s="216">
        <v>46.55</v>
      </c>
      <c r="Y61" s="216">
        <v>0</v>
      </c>
      <c r="Z61" s="216">
        <v>41.92</v>
      </c>
      <c r="AA61" s="216">
        <v>25.21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-1.58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12.54</v>
      </c>
      <c r="D62" s="216">
        <v>2.98</v>
      </c>
      <c r="E62" s="216">
        <v>0</v>
      </c>
      <c r="F62" s="216">
        <v>0</v>
      </c>
      <c r="G62" s="216">
        <v>12.24</v>
      </c>
      <c r="H62" s="216">
        <v>0</v>
      </c>
      <c r="I62" s="216">
        <v>46.96</v>
      </c>
      <c r="J62" s="216">
        <v>0</v>
      </c>
      <c r="K62" s="216">
        <v>245.35</v>
      </c>
      <c r="L62" s="216">
        <v>12.43</v>
      </c>
      <c r="M62" s="216">
        <v>2.67</v>
      </c>
      <c r="N62" s="216">
        <v>2.2000000000000002</v>
      </c>
      <c r="O62" s="216">
        <v>3.07</v>
      </c>
      <c r="P62" s="216">
        <v>8.35</v>
      </c>
      <c r="Q62" s="216">
        <v>10.02</v>
      </c>
      <c r="R62" s="216">
        <v>14.21</v>
      </c>
      <c r="S62" s="216">
        <v>6.43</v>
      </c>
      <c r="T62" s="216">
        <v>1.67</v>
      </c>
      <c r="U62" s="216">
        <v>2.08</v>
      </c>
      <c r="V62" s="216">
        <v>5.26</v>
      </c>
      <c r="W62" s="216">
        <v>15.58</v>
      </c>
      <c r="X62" s="216">
        <v>46.55</v>
      </c>
      <c r="Y62" s="216">
        <v>0</v>
      </c>
      <c r="Z62" s="216">
        <v>41.92</v>
      </c>
      <c r="AA62" s="216">
        <v>25.21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-1.58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12.54</v>
      </c>
      <c r="D63" s="216">
        <v>2.98</v>
      </c>
      <c r="E63" s="216">
        <v>0</v>
      </c>
      <c r="F63" s="216">
        <v>0</v>
      </c>
      <c r="G63" s="216">
        <v>12.24</v>
      </c>
      <c r="H63" s="216">
        <v>0</v>
      </c>
      <c r="I63" s="216">
        <v>46.96</v>
      </c>
      <c r="J63" s="216">
        <v>0</v>
      </c>
      <c r="K63" s="216">
        <v>245.35</v>
      </c>
      <c r="L63" s="216">
        <v>12.43</v>
      </c>
      <c r="M63" s="216">
        <v>2.67</v>
      </c>
      <c r="N63" s="216">
        <v>2.2000000000000002</v>
      </c>
      <c r="O63" s="216">
        <v>3.07</v>
      </c>
      <c r="P63" s="216">
        <v>8.35</v>
      </c>
      <c r="Q63" s="216">
        <v>10.02</v>
      </c>
      <c r="R63" s="216">
        <v>14.21</v>
      </c>
      <c r="S63" s="216">
        <v>8.42</v>
      </c>
      <c r="T63" s="216">
        <v>1.67</v>
      </c>
      <c r="U63" s="216">
        <v>2.08</v>
      </c>
      <c r="V63" s="216">
        <v>5.26</v>
      </c>
      <c r="W63" s="216">
        <v>15.58</v>
      </c>
      <c r="X63" s="216">
        <v>46.55</v>
      </c>
      <c r="Y63" s="216">
        <v>0</v>
      </c>
      <c r="Z63" s="216">
        <v>41.92</v>
      </c>
      <c r="AA63" s="216">
        <v>25.21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-1.58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12.54</v>
      </c>
      <c r="D64" s="216">
        <v>2.98</v>
      </c>
      <c r="E64" s="216">
        <v>0</v>
      </c>
      <c r="F64" s="216">
        <v>0</v>
      </c>
      <c r="G64" s="216">
        <v>12.24</v>
      </c>
      <c r="H64" s="216">
        <v>0</v>
      </c>
      <c r="I64" s="216">
        <v>46.96</v>
      </c>
      <c r="J64" s="216">
        <v>0</v>
      </c>
      <c r="K64" s="216">
        <v>245.35</v>
      </c>
      <c r="L64" s="216">
        <v>12.43</v>
      </c>
      <c r="M64" s="216">
        <v>2.67</v>
      </c>
      <c r="N64" s="216">
        <v>2.2000000000000002</v>
      </c>
      <c r="O64" s="216">
        <v>3.07</v>
      </c>
      <c r="P64" s="216">
        <v>8.35</v>
      </c>
      <c r="Q64" s="216">
        <v>10.02</v>
      </c>
      <c r="R64" s="216">
        <v>14.21</v>
      </c>
      <c r="S64" s="216">
        <v>8.42</v>
      </c>
      <c r="T64" s="216">
        <v>1.67</v>
      </c>
      <c r="U64" s="216">
        <v>2.08</v>
      </c>
      <c r="V64" s="216">
        <v>5.26</v>
      </c>
      <c r="W64" s="216">
        <v>15.58</v>
      </c>
      <c r="X64" s="216">
        <v>46.55</v>
      </c>
      <c r="Y64" s="216">
        <v>0</v>
      </c>
      <c r="Z64" s="216">
        <v>41.92</v>
      </c>
      <c r="AA64" s="216">
        <v>25.21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-1.58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12.54</v>
      </c>
      <c r="D65" s="216">
        <v>2.98</v>
      </c>
      <c r="E65" s="216">
        <v>0</v>
      </c>
      <c r="F65" s="216">
        <v>0</v>
      </c>
      <c r="G65" s="216">
        <v>12.24</v>
      </c>
      <c r="H65" s="216">
        <v>0</v>
      </c>
      <c r="I65" s="216">
        <v>46.96</v>
      </c>
      <c r="J65" s="216">
        <v>0</v>
      </c>
      <c r="K65" s="216">
        <v>245.35</v>
      </c>
      <c r="L65" s="216">
        <v>12.43</v>
      </c>
      <c r="M65" s="216">
        <v>2.67</v>
      </c>
      <c r="N65" s="216">
        <v>2.2000000000000002</v>
      </c>
      <c r="O65" s="216">
        <v>3.07</v>
      </c>
      <c r="P65" s="216">
        <v>8.35</v>
      </c>
      <c r="Q65" s="216">
        <v>10.02</v>
      </c>
      <c r="R65" s="216">
        <v>14.21</v>
      </c>
      <c r="S65" s="216">
        <v>8.42</v>
      </c>
      <c r="T65" s="216">
        <v>1.67</v>
      </c>
      <c r="U65" s="216">
        <v>2.08</v>
      </c>
      <c r="V65" s="216">
        <v>5.26</v>
      </c>
      <c r="W65" s="216">
        <v>17.13</v>
      </c>
      <c r="X65" s="216">
        <v>46.69</v>
      </c>
      <c r="Y65" s="216">
        <v>0</v>
      </c>
      <c r="Z65" s="216">
        <v>41.92</v>
      </c>
      <c r="AA65" s="216">
        <v>25.22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-1.58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12.54</v>
      </c>
      <c r="D66" s="216">
        <v>2.98</v>
      </c>
      <c r="E66" s="216">
        <v>0</v>
      </c>
      <c r="F66" s="216">
        <v>0</v>
      </c>
      <c r="G66" s="216">
        <v>12.24</v>
      </c>
      <c r="H66" s="216">
        <v>0</v>
      </c>
      <c r="I66" s="216">
        <v>46.96</v>
      </c>
      <c r="J66" s="216">
        <v>0</v>
      </c>
      <c r="K66" s="216">
        <v>245.35</v>
      </c>
      <c r="L66" s="216">
        <v>12.43</v>
      </c>
      <c r="M66" s="216">
        <v>2.67</v>
      </c>
      <c r="N66" s="216">
        <v>2.2000000000000002</v>
      </c>
      <c r="O66" s="216">
        <v>3.07</v>
      </c>
      <c r="P66" s="216">
        <v>8.35</v>
      </c>
      <c r="Q66" s="216">
        <v>10.02</v>
      </c>
      <c r="R66" s="216">
        <v>14.21</v>
      </c>
      <c r="S66" s="216">
        <v>8.42</v>
      </c>
      <c r="T66" s="216">
        <v>1.67</v>
      </c>
      <c r="U66" s="216">
        <v>2.08</v>
      </c>
      <c r="V66" s="216">
        <v>5.26</v>
      </c>
      <c r="W66" s="216">
        <v>15.63</v>
      </c>
      <c r="X66" s="216">
        <v>46.69</v>
      </c>
      <c r="Y66" s="216">
        <v>0</v>
      </c>
      <c r="Z66" s="216">
        <v>41.92</v>
      </c>
      <c r="AA66" s="216">
        <v>25.22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-1.58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12.54</v>
      </c>
      <c r="D67" s="216">
        <v>2.98</v>
      </c>
      <c r="E67" s="216">
        <v>0</v>
      </c>
      <c r="F67" s="216">
        <v>0</v>
      </c>
      <c r="G67" s="216">
        <v>12.24</v>
      </c>
      <c r="H67" s="216">
        <v>0</v>
      </c>
      <c r="I67" s="216">
        <v>47.58</v>
      </c>
      <c r="J67" s="216">
        <v>0</v>
      </c>
      <c r="K67" s="216">
        <v>256.17</v>
      </c>
      <c r="L67" s="216">
        <v>12.43</v>
      </c>
      <c r="M67" s="216">
        <v>2.67</v>
      </c>
      <c r="N67" s="216">
        <v>2.2000000000000002</v>
      </c>
      <c r="O67" s="216">
        <v>3.07</v>
      </c>
      <c r="P67" s="216">
        <v>8.35</v>
      </c>
      <c r="Q67" s="216">
        <v>10.02</v>
      </c>
      <c r="R67" s="216">
        <v>14.21</v>
      </c>
      <c r="S67" s="216">
        <v>8.42</v>
      </c>
      <c r="T67" s="216">
        <v>1.67</v>
      </c>
      <c r="U67" s="216">
        <v>2.08</v>
      </c>
      <c r="V67" s="216">
        <v>5.26</v>
      </c>
      <c r="W67" s="216">
        <v>15.58</v>
      </c>
      <c r="X67" s="216">
        <v>46.69</v>
      </c>
      <c r="Y67" s="216">
        <v>0</v>
      </c>
      <c r="Z67" s="216">
        <v>41.92</v>
      </c>
      <c r="AA67" s="216">
        <v>25.22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-1.58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12.54</v>
      </c>
      <c r="D68" s="216">
        <v>2.98</v>
      </c>
      <c r="E68" s="216">
        <v>0</v>
      </c>
      <c r="F68" s="216">
        <v>0</v>
      </c>
      <c r="G68" s="216">
        <v>12.24</v>
      </c>
      <c r="H68" s="216">
        <v>0</v>
      </c>
      <c r="I68" s="216">
        <v>47.58</v>
      </c>
      <c r="J68" s="216">
        <v>0</v>
      </c>
      <c r="K68" s="216">
        <v>256.17</v>
      </c>
      <c r="L68" s="216">
        <v>12.43</v>
      </c>
      <c r="M68" s="216">
        <v>2.67</v>
      </c>
      <c r="N68" s="216">
        <v>2.2000000000000002</v>
      </c>
      <c r="O68" s="216">
        <v>3.07</v>
      </c>
      <c r="P68" s="216">
        <v>8.35</v>
      </c>
      <c r="Q68" s="216">
        <v>10.02</v>
      </c>
      <c r="R68" s="216">
        <v>14.21</v>
      </c>
      <c r="S68" s="216">
        <v>8.42</v>
      </c>
      <c r="T68" s="216">
        <v>1.67</v>
      </c>
      <c r="U68" s="216">
        <v>2.08</v>
      </c>
      <c r="V68" s="216">
        <v>5.26</v>
      </c>
      <c r="W68" s="216">
        <v>15.58</v>
      </c>
      <c r="X68" s="216">
        <v>46.69</v>
      </c>
      <c r="Y68" s="216">
        <v>0</v>
      </c>
      <c r="Z68" s="216">
        <v>41.92</v>
      </c>
      <c r="AA68" s="216">
        <v>25.22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-1.58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12.54</v>
      </c>
      <c r="D69" s="216">
        <v>2.98</v>
      </c>
      <c r="E69" s="216">
        <v>0</v>
      </c>
      <c r="F69" s="216">
        <v>0</v>
      </c>
      <c r="G69" s="216">
        <v>12.24</v>
      </c>
      <c r="H69" s="216">
        <v>0</v>
      </c>
      <c r="I69" s="216">
        <v>47.58</v>
      </c>
      <c r="J69" s="216">
        <v>0</v>
      </c>
      <c r="K69" s="216">
        <v>256.18</v>
      </c>
      <c r="L69" s="216">
        <v>12.43</v>
      </c>
      <c r="M69" s="216">
        <v>2.67</v>
      </c>
      <c r="N69" s="216">
        <v>2.2000000000000002</v>
      </c>
      <c r="O69" s="216">
        <v>3.07</v>
      </c>
      <c r="P69" s="216">
        <v>7.64</v>
      </c>
      <c r="Q69" s="216">
        <v>10.02</v>
      </c>
      <c r="R69" s="216">
        <v>14.21</v>
      </c>
      <c r="S69" s="216">
        <v>8.42</v>
      </c>
      <c r="T69" s="216">
        <v>1.67</v>
      </c>
      <c r="U69" s="216">
        <v>2.08</v>
      </c>
      <c r="V69" s="216">
        <v>5.26</v>
      </c>
      <c r="W69" s="216">
        <v>15.58</v>
      </c>
      <c r="X69" s="216">
        <v>46.69</v>
      </c>
      <c r="Y69" s="216">
        <v>0</v>
      </c>
      <c r="Z69" s="216">
        <v>41.92</v>
      </c>
      <c r="AA69" s="216">
        <v>25.22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-1.58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12.54</v>
      </c>
      <c r="D70" s="216">
        <v>2.98</v>
      </c>
      <c r="E70" s="216">
        <v>0</v>
      </c>
      <c r="F70" s="216">
        <v>0</v>
      </c>
      <c r="G70" s="216">
        <v>12.24</v>
      </c>
      <c r="H70" s="216">
        <v>0</v>
      </c>
      <c r="I70" s="216">
        <v>47.58</v>
      </c>
      <c r="J70" s="216">
        <v>0</v>
      </c>
      <c r="K70" s="216">
        <v>256.18</v>
      </c>
      <c r="L70" s="216">
        <v>12.43</v>
      </c>
      <c r="M70" s="216">
        <v>2.67</v>
      </c>
      <c r="N70" s="216">
        <v>2.2000000000000002</v>
      </c>
      <c r="O70" s="216">
        <v>3.07</v>
      </c>
      <c r="P70" s="216">
        <v>7.64</v>
      </c>
      <c r="Q70" s="216">
        <v>10.02</v>
      </c>
      <c r="R70" s="216">
        <v>14.21</v>
      </c>
      <c r="S70" s="216">
        <v>8.42</v>
      </c>
      <c r="T70" s="216">
        <v>1.67</v>
      </c>
      <c r="U70" s="216">
        <v>2.08</v>
      </c>
      <c r="V70" s="216">
        <v>5.26</v>
      </c>
      <c r="W70" s="216">
        <v>15.58</v>
      </c>
      <c r="X70" s="216">
        <v>46.69</v>
      </c>
      <c r="Y70" s="216">
        <v>0</v>
      </c>
      <c r="Z70" s="216">
        <v>41.92</v>
      </c>
      <c r="AA70" s="216">
        <v>25.22</v>
      </c>
      <c r="AB70" s="216">
        <v>0</v>
      </c>
      <c r="AC70" s="216">
        <v>5.98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-1.58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12.54</v>
      </c>
      <c r="D71" s="216">
        <v>2.98</v>
      </c>
      <c r="E71" s="216">
        <v>0</v>
      </c>
      <c r="F71" s="216">
        <v>0</v>
      </c>
      <c r="G71" s="216">
        <v>12.24</v>
      </c>
      <c r="H71" s="216">
        <v>0</v>
      </c>
      <c r="I71" s="216">
        <v>47.58</v>
      </c>
      <c r="J71" s="216">
        <v>0</v>
      </c>
      <c r="K71" s="216">
        <v>256.17</v>
      </c>
      <c r="L71" s="216">
        <v>12.43</v>
      </c>
      <c r="M71" s="216">
        <v>2.67</v>
      </c>
      <c r="N71" s="216">
        <v>2.2000000000000002</v>
      </c>
      <c r="O71" s="216">
        <v>3.07</v>
      </c>
      <c r="P71" s="216">
        <v>8.35</v>
      </c>
      <c r="Q71" s="216">
        <v>10.02</v>
      </c>
      <c r="R71" s="216">
        <v>0.8</v>
      </c>
      <c r="S71" s="216">
        <v>8.42</v>
      </c>
      <c r="T71" s="216">
        <v>1.67</v>
      </c>
      <c r="U71" s="216">
        <v>2.08</v>
      </c>
      <c r="V71" s="216">
        <v>0.46</v>
      </c>
      <c r="W71" s="216">
        <v>2.2000000000000002</v>
      </c>
      <c r="X71" s="216">
        <v>16.690000000000001</v>
      </c>
      <c r="Y71" s="216">
        <v>0</v>
      </c>
      <c r="Z71" s="216">
        <v>41.92</v>
      </c>
      <c r="AA71" s="216">
        <v>25.22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-1.58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12.54</v>
      </c>
      <c r="D72" s="216">
        <v>2.98</v>
      </c>
      <c r="E72" s="216">
        <v>0</v>
      </c>
      <c r="F72" s="216">
        <v>0</v>
      </c>
      <c r="G72" s="216">
        <v>12.24</v>
      </c>
      <c r="H72" s="216">
        <v>0</v>
      </c>
      <c r="I72" s="216">
        <v>47.58</v>
      </c>
      <c r="J72" s="216">
        <v>0</v>
      </c>
      <c r="K72" s="216">
        <v>256.17</v>
      </c>
      <c r="L72" s="216">
        <v>12.43</v>
      </c>
      <c r="M72" s="216">
        <v>2.67</v>
      </c>
      <c r="N72" s="216">
        <v>2.2000000000000002</v>
      </c>
      <c r="O72" s="216">
        <v>3.07</v>
      </c>
      <c r="P72" s="216">
        <v>8.35</v>
      </c>
      <c r="Q72" s="216">
        <v>10.02</v>
      </c>
      <c r="R72" s="216">
        <v>0.8</v>
      </c>
      <c r="S72" s="216">
        <v>8.42</v>
      </c>
      <c r="T72" s="216">
        <v>1.67</v>
      </c>
      <c r="U72" s="216">
        <v>2.08</v>
      </c>
      <c r="V72" s="216">
        <v>0.46</v>
      </c>
      <c r="W72" s="216">
        <v>0.81</v>
      </c>
      <c r="X72" s="216">
        <v>16.690000000000001</v>
      </c>
      <c r="Y72" s="216">
        <v>0</v>
      </c>
      <c r="Z72" s="216">
        <v>39.130000000000003</v>
      </c>
      <c r="AA72" s="216">
        <v>25.22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-1.58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12.54</v>
      </c>
      <c r="D73" s="216">
        <v>2.98</v>
      </c>
      <c r="E73" s="216">
        <v>0</v>
      </c>
      <c r="F73" s="216">
        <v>0</v>
      </c>
      <c r="G73" s="216">
        <v>12.24</v>
      </c>
      <c r="H73" s="216">
        <v>0</v>
      </c>
      <c r="I73" s="216">
        <v>47.58</v>
      </c>
      <c r="J73" s="216">
        <v>0</v>
      </c>
      <c r="K73" s="216">
        <v>208.18</v>
      </c>
      <c r="L73" s="216">
        <v>12.43</v>
      </c>
      <c r="M73" s="216">
        <v>2.67</v>
      </c>
      <c r="N73" s="216">
        <v>2.2000000000000002</v>
      </c>
      <c r="O73" s="216">
        <v>3.07</v>
      </c>
      <c r="P73" s="216">
        <v>8.35</v>
      </c>
      <c r="Q73" s="216">
        <v>10.02</v>
      </c>
      <c r="R73" s="216">
        <v>0.8</v>
      </c>
      <c r="S73" s="216">
        <v>0.49</v>
      </c>
      <c r="T73" s="216">
        <v>1.67</v>
      </c>
      <c r="U73" s="216">
        <v>2.08</v>
      </c>
      <c r="V73" s="216">
        <v>0.46</v>
      </c>
      <c r="W73" s="216">
        <v>0.81</v>
      </c>
      <c r="X73" s="216">
        <v>22.76</v>
      </c>
      <c r="Y73" s="216">
        <v>0</v>
      </c>
      <c r="Z73" s="216">
        <v>2.4500000000000002</v>
      </c>
      <c r="AA73" s="216">
        <v>1.59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-1.58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12.54</v>
      </c>
      <c r="D74" s="216">
        <v>2.98</v>
      </c>
      <c r="E74" s="216">
        <v>0</v>
      </c>
      <c r="F74" s="216">
        <v>0</v>
      </c>
      <c r="G74" s="216">
        <v>12.24</v>
      </c>
      <c r="H74" s="216">
        <v>0</v>
      </c>
      <c r="I74" s="216">
        <v>47.58</v>
      </c>
      <c r="J74" s="216">
        <v>0</v>
      </c>
      <c r="K74" s="216">
        <v>208.18</v>
      </c>
      <c r="L74" s="216">
        <v>12.43</v>
      </c>
      <c r="M74" s="216">
        <v>2.67</v>
      </c>
      <c r="N74" s="216">
        <v>2.2000000000000002</v>
      </c>
      <c r="O74" s="216">
        <v>3.07</v>
      </c>
      <c r="P74" s="216">
        <v>8.35</v>
      </c>
      <c r="Q74" s="216">
        <v>10.02</v>
      </c>
      <c r="R74" s="216">
        <v>0.8</v>
      </c>
      <c r="S74" s="216">
        <v>0.49</v>
      </c>
      <c r="T74" s="216">
        <v>1.67</v>
      </c>
      <c r="U74" s="216">
        <v>2.08</v>
      </c>
      <c r="V74" s="216">
        <v>0.46</v>
      </c>
      <c r="W74" s="216">
        <v>0.81</v>
      </c>
      <c r="X74" s="216">
        <v>22.76</v>
      </c>
      <c r="Y74" s="216">
        <v>0</v>
      </c>
      <c r="Z74" s="216">
        <v>2.4500000000000002</v>
      </c>
      <c r="AA74" s="216">
        <v>1.59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-1.58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12.54</v>
      </c>
      <c r="D75" s="216">
        <v>2.98</v>
      </c>
      <c r="E75" s="216">
        <v>0</v>
      </c>
      <c r="F75" s="216">
        <v>0</v>
      </c>
      <c r="G75" s="216">
        <v>12.24</v>
      </c>
      <c r="H75" s="216">
        <v>0</v>
      </c>
      <c r="I75" s="216">
        <v>47.58</v>
      </c>
      <c r="J75" s="216">
        <v>0</v>
      </c>
      <c r="K75" s="216">
        <v>160.18</v>
      </c>
      <c r="L75" s="216">
        <v>12.43</v>
      </c>
      <c r="M75" s="216">
        <v>2.67</v>
      </c>
      <c r="N75" s="216">
        <v>2.2000000000000002</v>
      </c>
      <c r="O75" s="216">
        <v>3.07</v>
      </c>
      <c r="P75" s="216">
        <v>8.35</v>
      </c>
      <c r="Q75" s="216">
        <v>10.02</v>
      </c>
      <c r="R75" s="216">
        <v>0.8</v>
      </c>
      <c r="S75" s="216">
        <v>0.49</v>
      </c>
      <c r="T75" s="216">
        <v>1.67</v>
      </c>
      <c r="U75" s="216">
        <v>2.08</v>
      </c>
      <c r="V75" s="216">
        <v>0.46</v>
      </c>
      <c r="W75" s="216">
        <v>0.81</v>
      </c>
      <c r="X75" s="216">
        <v>22.76</v>
      </c>
      <c r="Y75" s="216">
        <v>0</v>
      </c>
      <c r="Z75" s="216">
        <v>2.4500000000000002</v>
      </c>
      <c r="AA75" s="216">
        <v>1.59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-1.58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12.54</v>
      </c>
      <c r="D76" s="216">
        <v>2.98</v>
      </c>
      <c r="E76" s="216">
        <v>0</v>
      </c>
      <c r="F76" s="216">
        <v>0</v>
      </c>
      <c r="G76" s="216">
        <v>12.24</v>
      </c>
      <c r="H76" s="216">
        <v>0</v>
      </c>
      <c r="I76" s="216">
        <v>47.58</v>
      </c>
      <c r="J76" s="216">
        <v>0</v>
      </c>
      <c r="K76" s="216">
        <v>160.18</v>
      </c>
      <c r="L76" s="216">
        <v>12.43</v>
      </c>
      <c r="M76" s="216">
        <v>2.67</v>
      </c>
      <c r="N76" s="216">
        <v>2.2000000000000002</v>
      </c>
      <c r="O76" s="216">
        <v>3.07</v>
      </c>
      <c r="P76" s="216">
        <v>8.35</v>
      </c>
      <c r="Q76" s="216">
        <v>10.02</v>
      </c>
      <c r="R76" s="216">
        <v>0.8</v>
      </c>
      <c r="S76" s="216">
        <v>0.49</v>
      </c>
      <c r="T76" s="216">
        <v>1.67</v>
      </c>
      <c r="U76" s="216">
        <v>2.08</v>
      </c>
      <c r="V76" s="216">
        <v>0.46</v>
      </c>
      <c r="W76" s="216">
        <v>0.81</v>
      </c>
      <c r="X76" s="216">
        <v>22.76</v>
      </c>
      <c r="Y76" s="216">
        <v>0</v>
      </c>
      <c r="Z76" s="216">
        <v>2.4500000000000002</v>
      </c>
      <c r="AA76" s="216">
        <v>1.59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-1.58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12.54</v>
      </c>
      <c r="D77" s="216">
        <v>2.98</v>
      </c>
      <c r="E77" s="216">
        <v>0</v>
      </c>
      <c r="F77" s="216">
        <v>0</v>
      </c>
      <c r="G77" s="216">
        <v>12.24</v>
      </c>
      <c r="H77" s="216">
        <v>0</v>
      </c>
      <c r="I77" s="216">
        <v>47.58</v>
      </c>
      <c r="J77" s="216">
        <v>0</v>
      </c>
      <c r="K77" s="216">
        <v>160.18</v>
      </c>
      <c r="L77" s="216">
        <v>12.43</v>
      </c>
      <c r="M77" s="216">
        <v>2.67</v>
      </c>
      <c r="N77" s="216">
        <v>2.2000000000000002</v>
      </c>
      <c r="O77" s="216">
        <v>3.07</v>
      </c>
      <c r="P77" s="216">
        <v>8.35</v>
      </c>
      <c r="Q77" s="216">
        <v>10.02</v>
      </c>
      <c r="R77" s="216">
        <v>0.8</v>
      </c>
      <c r="S77" s="216">
        <v>0.49</v>
      </c>
      <c r="T77" s="216">
        <v>1.67</v>
      </c>
      <c r="U77" s="216">
        <v>2.08</v>
      </c>
      <c r="V77" s="216">
        <v>0.46</v>
      </c>
      <c r="W77" s="216">
        <v>5.7</v>
      </c>
      <c r="X77" s="216">
        <v>22.76</v>
      </c>
      <c r="Y77" s="216">
        <v>0</v>
      </c>
      <c r="Z77" s="216">
        <v>2.4500000000000002</v>
      </c>
      <c r="AA77" s="216">
        <v>1.59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-1.58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12.54</v>
      </c>
      <c r="D78" s="216">
        <v>2.98</v>
      </c>
      <c r="E78" s="216">
        <v>0</v>
      </c>
      <c r="F78" s="216">
        <v>0</v>
      </c>
      <c r="G78" s="216">
        <v>12.24</v>
      </c>
      <c r="H78" s="216">
        <v>0</v>
      </c>
      <c r="I78" s="216">
        <v>47.58</v>
      </c>
      <c r="J78" s="216">
        <v>0</v>
      </c>
      <c r="K78" s="216">
        <v>160.18</v>
      </c>
      <c r="L78" s="216">
        <v>12.43</v>
      </c>
      <c r="M78" s="216">
        <v>2.67</v>
      </c>
      <c r="N78" s="216">
        <v>2.2000000000000002</v>
      </c>
      <c r="O78" s="216">
        <v>3.07</v>
      </c>
      <c r="P78" s="216">
        <v>8.35</v>
      </c>
      <c r="Q78" s="216">
        <v>10.02</v>
      </c>
      <c r="R78" s="216">
        <v>0.8</v>
      </c>
      <c r="S78" s="216">
        <v>0.49</v>
      </c>
      <c r="T78" s="216">
        <v>1.67</v>
      </c>
      <c r="U78" s="216">
        <v>2.08</v>
      </c>
      <c r="V78" s="216">
        <v>0.46</v>
      </c>
      <c r="W78" s="216">
        <v>5.7</v>
      </c>
      <c r="X78" s="216">
        <v>22.76</v>
      </c>
      <c r="Y78" s="216">
        <v>0</v>
      </c>
      <c r="Z78" s="216">
        <v>2.4500000000000002</v>
      </c>
      <c r="AA78" s="216">
        <v>1.59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-1.58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12.54</v>
      </c>
      <c r="D79" s="216">
        <v>2.98</v>
      </c>
      <c r="E79" s="216">
        <v>0</v>
      </c>
      <c r="F79" s="216">
        <v>0</v>
      </c>
      <c r="G79" s="216">
        <v>12.24</v>
      </c>
      <c r="H79" s="216">
        <v>0</v>
      </c>
      <c r="I79" s="216">
        <v>47.58</v>
      </c>
      <c r="J79" s="216">
        <v>0</v>
      </c>
      <c r="K79" s="216">
        <v>160.18</v>
      </c>
      <c r="L79" s="216">
        <v>12.43</v>
      </c>
      <c r="M79" s="216">
        <v>2.67</v>
      </c>
      <c r="N79" s="216">
        <v>2.2000000000000002</v>
      </c>
      <c r="O79" s="216">
        <v>3.07</v>
      </c>
      <c r="P79" s="216">
        <v>8.7100000000000009</v>
      </c>
      <c r="Q79" s="216">
        <v>10.02</v>
      </c>
      <c r="R79" s="216">
        <v>0.8</v>
      </c>
      <c r="S79" s="216">
        <v>0.49</v>
      </c>
      <c r="T79" s="216">
        <v>1.67</v>
      </c>
      <c r="U79" s="216">
        <v>2.08</v>
      </c>
      <c r="V79" s="216">
        <v>0.46</v>
      </c>
      <c r="W79" s="216">
        <v>5.7</v>
      </c>
      <c r="X79" s="216">
        <v>22.76</v>
      </c>
      <c r="Y79" s="216">
        <v>0</v>
      </c>
      <c r="Z79" s="216">
        <v>2.4500000000000002</v>
      </c>
      <c r="AA79" s="216">
        <v>1.59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-1.58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12.54</v>
      </c>
      <c r="D80" s="216">
        <v>2.98</v>
      </c>
      <c r="E80" s="216">
        <v>0</v>
      </c>
      <c r="F80" s="216">
        <v>0</v>
      </c>
      <c r="G80" s="216">
        <v>12.24</v>
      </c>
      <c r="H80" s="216">
        <v>0</v>
      </c>
      <c r="I80" s="216">
        <v>47.58</v>
      </c>
      <c r="J80" s="216">
        <v>0</v>
      </c>
      <c r="K80" s="216">
        <v>160.18</v>
      </c>
      <c r="L80" s="216">
        <v>12.43</v>
      </c>
      <c r="M80" s="216">
        <v>2.67</v>
      </c>
      <c r="N80" s="216">
        <v>2.2000000000000002</v>
      </c>
      <c r="O80" s="216">
        <v>3.07</v>
      </c>
      <c r="P80" s="216">
        <v>8.7100000000000009</v>
      </c>
      <c r="Q80" s="216">
        <v>10.02</v>
      </c>
      <c r="R80" s="216">
        <v>0.8</v>
      </c>
      <c r="S80" s="216">
        <v>0.49</v>
      </c>
      <c r="T80" s="216">
        <v>1.67</v>
      </c>
      <c r="U80" s="216">
        <v>2.08</v>
      </c>
      <c r="V80" s="216">
        <v>0.46</v>
      </c>
      <c r="W80" s="216">
        <v>5.7</v>
      </c>
      <c r="X80" s="216">
        <v>22.76</v>
      </c>
      <c r="Y80" s="216">
        <v>0</v>
      </c>
      <c r="Z80" s="216">
        <v>2.4500000000000002</v>
      </c>
      <c r="AA80" s="216">
        <v>1.59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-1.58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12.54</v>
      </c>
      <c r="D81" s="216">
        <v>2.98</v>
      </c>
      <c r="E81" s="216">
        <v>0</v>
      </c>
      <c r="F81" s="216">
        <v>0</v>
      </c>
      <c r="G81" s="216">
        <v>12.24</v>
      </c>
      <c r="H81" s="216">
        <v>0</v>
      </c>
      <c r="I81" s="216">
        <v>47.58</v>
      </c>
      <c r="J81" s="216">
        <v>0</v>
      </c>
      <c r="K81" s="216">
        <v>160.18</v>
      </c>
      <c r="L81" s="216">
        <v>12.43</v>
      </c>
      <c r="M81" s="216">
        <v>2.67</v>
      </c>
      <c r="N81" s="216">
        <v>2.2000000000000002</v>
      </c>
      <c r="O81" s="216">
        <v>3.07</v>
      </c>
      <c r="P81" s="216">
        <v>8.7100000000000009</v>
      </c>
      <c r="Q81" s="216">
        <v>10.02</v>
      </c>
      <c r="R81" s="216">
        <v>0.8</v>
      </c>
      <c r="S81" s="216">
        <v>0.49</v>
      </c>
      <c r="T81" s="216">
        <v>1.67</v>
      </c>
      <c r="U81" s="216">
        <v>2.08</v>
      </c>
      <c r="V81" s="216">
        <v>0.46</v>
      </c>
      <c r="W81" s="216">
        <v>5.7</v>
      </c>
      <c r="X81" s="216">
        <v>22.76</v>
      </c>
      <c r="Y81" s="216">
        <v>0</v>
      </c>
      <c r="Z81" s="216">
        <v>2.4500000000000002</v>
      </c>
      <c r="AA81" s="216">
        <v>1.59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-1.58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12.54</v>
      </c>
      <c r="D82" s="216">
        <v>2.98</v>
      </c>
      <c r="E82" s="216">
        <v>0</v>
      </c>
      <c r="F82" s="216">
        <v>0</v>
      </c>
      <c r="G82" s="216">
        <v>12.24</v>
      </c>
      <c r="H82" s="216">
        <v>0</v>
      </c>
      <c r="I82" s="216">
        <v>47.58</v>
      </c>
      <c r="J82" s="216">
        <v>0</v>
      </c>
      <c r="K82" s="216">
        <v>160.18</v>
      </c>
      <c r="L82" s="216">
        <v>12.43</v>
      </c>
      <c r="M82" s="216">
        <v>2.67</v>
      </c>
      <c r="N82" s="216">
        <v>2.2000000000000002</v>
      </c>
      <c r="O82" s="216">
        <v>3.07</v>
      </c>
      <c r="P82" s="216">
        <v>8.7100000000000009</v>
      </c>
      <c r="Q82" s="216">
        <v>10.02</v>
      </c>
      <c r="R82" s="216">
        <v>0.8</v>
      </c>
      <c r="S82" s="216">
        <v>0.49</v>
      </c>
      <c r="T82" s="216">
        <v>1.67</v>
      </c>
      <c r="U82" s="216">
        <v>2.08</v>
      </c>
      <c r="V82" s="216">
        <v>0.46</v>
      </c>
      <c r="W82" s="216">
        <v>5.7</v>
      </c>
      <c r="X82" s="216">
        <v>22.76</v>
      </c>
      <c r="Y82" s="216">
        <v>0</v>
      </c>
      <c r="Z82" s="216">
        <v>2.4500000000000002</v>
      </c>
      <c r="AA82" s="216">
        <v>1.59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-1.58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12.72</v>
      </c>
      <c r="D83" s="216">
        <v>2.98</v>
      </c>
      <c r="E83" s="216">
        <v>0</v>
      </c>
      <c r="F83" s="216">
        <v>0</v>
      </c>
      <c r="G83" s="216">
        <v>12.24</v>
      </c>
      <c r="H83" s="216">
        <v>0</v>
      </c>
      <c r="I83" s="216">
        <v>47.58</v>
      </c>
      <c r="J83" s="216">
        <v>0</v>
      </c>
      <c r="K83" s="216">
        <v>160.18</v>
      </c>
      <c r="L83" s="216">
        <v>12.43</v>
      </c>
      <c r="M83" s="216">
        <v>2.67</v>
      </c>
      <c r="N83" s="216">
        <v>2.2000000000000002</v>
      </c>
      <c r="O83" s="216">
        <v>3.07</v>
      </c>
      <c r="P83" s="216">
        <v>8.8800000000000008</v>
      </c>
      <c r="Q83" s="216">
        <v>10.02</v>
      </c>
      <c r="R83" s="216">
        <v>0.8</v>
      </c>
      <c r="S83" s="216">
        <v>0.49</v>
      </c>
      <c r="T83" s="216">
        <v>1.67</v>
      </c>
      <c r="U83" s="216">
        <v>2.08</v>
      </c>
      <c r="V83" s="216">
        <v>0.46</v>
      </c>
      <c r="W83" s="216">
        <v>5.7</v>
      </c>
      <c r="X83" s="216">
        <v>22.76</v>
      </c>
      <c r="Y83" s="216">
        <v>0</v>
      </c>
      <c r="Z83" s="216">
        <v>2.4500000000000002</v>
      </c>
      <c r="AA83" s="216">
        <v>1.59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-1.58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12.72</v>
      </c>
      <c r="D84" s="216">
        <v>2.98</v>
      </c>
      <c r="E84" s="216">
        <v>0</v>
      </c>
      <c r="F84" s="216">
        <v>0</v>
      </c>
      <c r="G84" s="216">
        <v>12.24</v>
      </c>
      <c r="H84" s="216">
        <v>0</v>
      </c>
      <c r="I84" s="216">
        <v>47.58</v>
      </c>
      <c r="J84" s="216">
        <v>0</v>
      </c>
      <c r="K84" s="216">
        <v>160.18</v>
      </c>
      <c r="L84" s="216">
        <v>12.43</v>
      </c>
      <c r="M84" s="216">
        <v>2.67</v>
      </c>
      <c r="N84" s="216">
        <v>2.2000000000000002</v>
      </c>
      <c r="O84" s="216">
        <v>3.07</v>
      </c>
      <c r="P84" s="216">
        <v>8.8800000000000008</v>
      </c>
      <c r="Q84" s="216">
        <v>10.02</v>
      </c>
      <c r="R84" s="216">
        <v>0.8</v>
      </c>
      <c r="S84" s="216">
        <v>0.49</v>
      </c>
      <c r="T84" s="216">
        <v>1.67</v>
      </c>
      <c r="U84" s="216">
        <v>2.08</v>
      </c>
      <c r="V84" s="216">
        <v>0.46</v>
      </c>
      <c r="W84" s="216">
        <v>5.7</v>
      </c>
      <c r="X84" s="216">
        <v>22.76</v>
      </c>
      <c r="Y84" s="216">
        <v>0</v>
      </c>
      <c r="Z84" s="216">
        <v>2.4500000000000002</v>
      </c>
      <c r="AA84" s="216">
        <v>1.59</v>
      </c>
      <c r="AB84" s="216">
        <v>0</v>
      </c>
      <c r="AC84" s="216">
        <v>5.31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-1.58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12.72</v>
      </c>
      <c r="D85" s="216">
        <v>2.98</v>
      </c>
      <c r="E85" s="216">
        <v>0</v>
      </c>
      <c r="F85" s="216">
        <v>0</v>
      </c>
      <c r="G85" s="216">
        <v>12.24</v>
      </c>
      <c r="H85" s="216">
        <v>0</v>
      </c>
      <c r="I85" s="216">
        <v>47.58</v>
      </c>
      <c r="J85" s="216">
        <v>0</v>
      </c>
      <c r="K85" s="216">
        <v>160.18</v>
      </c>
      <c r="L85" s="216">
        <v>12.43</v>
      </c>
      <c r="M85" s="216">
        <v>2.67</v>
      </c>
      <c r="N85" s="216">
        <v>2.2000000000000002</v>
      </c>
      <c r="O85" s="216">
        <v>3.07</v>
      </c>
      <c r="P85" s="216">
        <v>8.7100000000000009</v>
      </c>
      <c r="Q85" s="216">
        <v>10.02</v>
      </c>
      <c r="R85" s="216">
        <v>0.8</v>
      </c>
      <c r="S85" s="216">
        <v>0.49</v>
      </c>
      <c r="T85" s="216">
        <v>1.67</v>
      </c>
      <c r="U85" s="216">
        <v>2.08</v>
      </c>
      <c r="V85" s="216">
        <v>0.46</v>
      </c>
      <c r="W85" s="216">
        <v>5.7</v>
      </c>
      <c r="X85" s="216">
        <v>22.76</v>
      </c>
      <c r="Y85" s="216">
        <v>0</v>
      </c>
      <c r="Z85" s="216">
        <v>2.4500000000000002</v>
      </c>
      <c r="AA85" s="216">
        <v>1.59</v>
      </c>
      <c r="AB85" s="216">
        <v>0</v>
      </c>
      <c r="AC85" s="216">
        <v>5.31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-1.58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12.72</v>
      </c>
      <c r="D86" s="216">
        <v>2.98</v>
      </c>
      <c r="E86" s="216">
        <v>0</v>
      </c>
      <c r="F86" s="216">
        <v>0</v>
      </c>
      <c r="G86" s="216">
        <v>12.24</v>
      </c>
      <c r="H86" s="216">
        <v>0</v>
      </c>
      <c r="I86" s="216">
        <v>47.58</v>
      </c>
      <c r="J86" s="216">
        <v>0</v>
      </c>
      <c r="K86" s="216">
        <v>160.18</v>
      </c>
      <c r="L86" s="216">
        <v>12.43</v>
      </c>
      <c r="M86" s="216">
        <v>2.67</v>
      </c>
      <c r="N86" s="216">
        <v>2.2000000000000002</v>
      </c>
      <c r="O86" s="216">
        <v>3.07</v>
      </c>
      <c r="P86" s="216">
        <v>8.7100000000000009</v>
      </c>
      <c r="Q86" s="216">
        <v>10.02</v>
      </c>
      <c r="R86" s="216">
        <v>0.8</v>
      </c>
      <c r="S86" s="216">
        <v>0.49</v>
      </c>
      <c r="T86" s="216">
        <v>1.67</v>
      </c>
      <c r="U86" s="216">
        <v>2.08</v>
      </c>
      <c r="V86" s="216">
        <v>0.46</v>
      </c>
      <c r="W86" s="216">
        <v>5.7</v>
      </c>
      <c r="X86" s="216">
        <v>22.76</v>
      </c>
      <c r="Y86" s="216">
        <v>0</v>
      </c>
      <c r="Z86" s="216">
        <v>2.4500000000000002</v>
      </c>
      <c r="AA86" s="216">
        <v>1.59</v>
      </c>
      <c r="AB86" s="216">
        <v>0</v>
      </c>
      <c r="AC86" s="216">
        <v>5.31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-1.58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12.72</v>
      </c>
      <c r="D87" s="216">
        <v>2.98</v>
      </c>
      <c r="E87" s="216">
        <v>0</v>
      </c>
      <c r="F87" s="216">
        <v>0</v>
      </c>
      <c r="G87" s="216">
        <v>12.24</v>
      </c>
      <c r="H87" s="216">
        <v>0</v>
      </c>
      <c r="I87" s="216">
        <v>47.58</v>
      </c>
      <c r="J87" s="216">
        <v>0</v>
      </c>
      <c r="K87" s="216">
        <v>160.18</v>
      </c>
      <c r="L87" s="216">
        <v>12.43</v>
      </c>
      <c r="M87" s="216">
        <v>2.67</v>
      </c>
      <c r="N87" s="216">
        <v>2.2000000000000002</v>
      </c>
      <c r="O87" s="216">
        <v>3.07</v>
      </c>
      <c r="P87" s="216">
        <v>8.7100000000000009</v>
      </c>
      <c r="Q87" s="216">
        <v>10.02</v>
      </c>
      <c r="R87" s="216">
        <v>0.8</v>
      </c>
      <c r="S87" s="216">
        <v>0.49</v>
      </c>
      <c r="T87" s="216">
        <v>1.67</v>
      </c>
      <c r="U87" s="216">
        <v>2.08</v>
      </c>
      <c r="V87" s="216">
        <v>0.46</v>
      </c>
      <c r="W87" s="216">
        <v>5.7</v>
      </c>
      <c r="X87" s="216">
        <v>22.76</v>
      </c>
      <c r="Y87" s="216">
        <v>0</v>
      </c>
      <c r="Z87" s="216">
        <v>2.4500000000000002</v>
      </c>
      <c r="AA87" s="216">
        <v>1.59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-1.58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12.72</v>
      </c>
      <c r="D88" s="216">
        <v>2.98</v>
      </c>
      <c r="E88" s="216">
        <v>0</v>
      </c>
      <c r="F88" s="216">
        <v>0</v>
      </c>
      <c r="G88" s="216">
        <v>12.24</v>
      </c>
      <c r="H88" s="216">
        <v>0</v>
      </c>
      <c r="I88" s="216">
        <v>47.58</v>
      </c>
      <c r="J88" s="216">
        <v>0</v>
      </c>
      <c r="K88" s="216">
        <v>160.18</v>
      </c>
      <c r="L88" s="216">
        <v>12.43</v>
      </c>
      <c r="M88" s="216">
        <v>2.67</v>
      </c>
      <c r="N88" s="216">
        <v>2.2000000000000002</v>
      </c>
      <c r="O88" s="216">
        <v>3.07</v>
      </c>
      <c r="P88" s="216">
        <v>8.7100000000000009</v>
      </c>
      <c r="Q88" s="216">
        <v>10.02</v>
      </c>
      <c r="R88" s="216">
        <v>0.8</v>
      </c>
      <c r="S88" s="216">
        <v>0.49</v>
      </c>
      <c r="T88" s="216">
        <v>1.67</v>
      </c>
      <c r="U88" s="216">
        <v>2.08</v>
      </c>
      <c r="V88" s="216">
        <v>0.46</v>
      </c>
      <c r="W88" s="216">
        <v>5.7</v>
      </c>
      <c r="X88" s="216">
        <v>22.76</v>
      </c>
      <c r="Y88" s="216">
        <v>0</v>
      </c>
      <c r="Z88" s="216">
        <v>2.4500000000000002</v>
      </c>
      <c r="AA88" s="216">
        <v>1.59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-1.58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12.72</v>
      </c>
      <c r="D89" s="216">
        <v>2.98</v>
      </c>
      <c r="E89" s="216">
        <v>0</v>
      </c>
      <c r="F89" s="216">
        <v>0</v>
      </c>
      <c r="G89" s="216">
        <v>12.24</v>
      </c>
      <c r="H89" s="216">
        <v>0</v>
      </c>
      <c r="I89" s="216">
        <v>47.58</v>
      </c>
      <c r="J89" s="216">
        <v>0</v>
      </c>
      <c r="K89" s="216">
        <v>126.59</v>
      </c>
      <c r="L89" s="216">
        <v>12.43</v>
      </c>
      <c r="M89" s="216">
        <v>2.67</v>
      </c>
      <c r="N89" s="216">
        <v>2.2000000000000002</v>
      </c>
      <c r="O89" s="216">
        <v>3.07</v>
      </c>
      <c r="P89" s="216">
        <v>8.7100000000000009</v>
      </c>
      <c r="Q89" s="216">
        <v>10.02</v>
      </c>
      <c r="R89" s="216">
        <v>0.8</v>
      </c>
      <c r="S89" s="216">
        <v>0.49</v>
      </c>
      <c r="T89" s="216">
        <v>1.67</v>
      </c>
      <c r="U89" s="216">
        <v>2.08</v>
      </c>
      <c r="V89" s="216">
        <v>0.46</v>
      </c>
      <c r="W89" s="216">
        <v>5.7</v>
      </c>
      <c r="X89" s="216">
        <v>22.76</v>
      </c>
      <c r="Y89" s="216">
        <v>0</v>
      </c>
      <c r="Z89" s="216">
        <v>2.4500000000000002</v>
      </c>
      <c r="AA89" s="216">
        <v>1.59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-1.58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12.72</v>
      </c>
      <c r="D90" s="216">
        <v>2.98</v>
      </c>
      <c r="E90" s="216">
        <v>0</v>
      </c>
      <c r="F90" s="216">
        <v>0</v>
      </c>
      <c r="G90" s="216">
        <v>12.24</v>
      </c>
      <c r="H90" s="216">
        <v>0</v>
      </c>
      <c r="I90" s="216">
        <v>47.58</v>
      </c>
      <c r="J90" s="216">
        <v>0</v>
      </c>
      <c r="K90" s="216">
        <v>83.39</v>
      </c>
      <c r="L90" s="216">
        <v>12.43</v>
      </c>
      <c r="M90" s="216">
        <v>2.67</v>
      </c>
      <c r="N90" s="216">
        <v>2.2000000000000002</v>
      </c>
      <c r="O90" s="216">
        <v>3.07</v>
      </c>
      <c r="P90" s="216">
        <v>8.7100000000000009</v>
      </c>
      <c r="Q90" s="216">
        <v>10.02</v>
      </c>
      <c r="R90" s="216">
        <v>0.8</v>
      </c>
      <c r="S90" s="216">
        <v>0.49</v>
      </c>
      <c r="T90" s="216">
        <v>1.67</v>
      </c>
      <c r="U90" s="216">
        <v>2.08</v>
      </c>
      <c r="V90" s="216">
        <v>0.46</v>
      </c>
      <c r="W90" s="216">
        <v>5.7</v>
      </c>
      <c r="X90" s="216">
        <v>22.76</v>
      </c>
      <c r="Y90" s="216">
        <v>0</v>
      </c>
      <c r="Z90" s="216">
        <v>2.4500000000000002</v>
      </c>
      <c r="AA90" s="216">
        <v>1.59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-1.58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12.9</v>
      </c>
      <c r="D91" s="216">
        <v>2.98</v>
      </c>
      <c r="E91" s="216">
        <v>0</v>
      </c>
      <c r="F91" s="216">
        <v>0</v>
      </c>
      <c r="G91" s="216">
        <v>12.24</v>
      </c>
      <c r="H91" s="216">
        <v>0</v>
      </c>
      <c r="I91" s="216">
        <v>48.82</v>
      </c>
      <c r="J91" s="216">
        <v>0</v>
      </c>
      <c r="K91" s="216">
        <v>83.39</v>
      </c>
      <c r="L91" s="216">
        <v>12.43</v>
      </c>
      <c r="M91" s="216">
        <v>2.67</v>
      </c>
      <c r="N91" s="216">
        <v>2.2000000000000002</v>
      </c>
      <c r="O91" s="216">
        <v>3.07</v>
      </c>
      <c r="P91" s="216">
        <v>8.8800000000000008</v>
      </c>
      <c r="Q91" s="216">
        <v>10.02</v>
      </c>
      <c r="R91" s="216">
        <v>0.8</v>
      </c>
      <c r="S91" s="216">
        <v>0.49</v>
      </c>
      <c r="T91" s="216">
        <v>1.67</v>
      </c>
      <c r="U91" s="216">
        <v>2.08</v>
      </c>
      <c r="V91" s="216">
        <v>0.46</v>
      </c>
      <c r="W91" s="216">
        <v>5.7</v>
      </c>
      <c r="X91" s="216">
        <v>22.76</v>
      </c>
      <c r="Y91" s="216">
        <v>0</v>
      </c>
      <c r="Z91" s="216">
        <v>2.4500000000000002</v>
      </c>
      <c r="AA91" s="216">
        <v>1.59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-1.58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12.9</v>
      </c>
      <c r="D92" s="216">
        <v>2.98</v>
      </c>
      <c r="E92" s="216">
        <v>0</v>
      </c>
      <c r="F92" s="216">
        <v>0</v>
      </c>
      <c r="G92" s="216">
        <v>12.24</v>
      </c>
      <c r="H92" s="216">
        <v>0</v>
      </c>
      <c r="I92" s="216">
        <v>48.82</v>
      </c>
      <c r="J92" s="216">
        <v>0</v>
      </c>
      <c r="K92" s="216">
        <v>83.39</v>
      </c>
      <c r="L92" s="216">
        <v>12.43</v>
      </c>
      <c r="M92" s="216">
        <v>2.67</v>
      </c>
      <c r="N92" s="216">
        <v>2.2000000000000002</v>
      </c>
      <c r="O92" s="216">
        <v>3.07</v>
      </c>
      <c r="P92" s="216">
        <v>8.8800000000000008</v>
      </c>
      <c r="Q92" s="216">
        <v>10.02</v>
      </c>
      <c r="R92" s="216">
        <v>0.8</v>
      </c>
      <c r="S92" s="216">
        <v>0.49</v>
      </c>
      <c r="T92" s="216">
        <v>1.67</v>
      </c>
      <c r="U92" s="216">
        <v>2.08</v>
      </c>
      <c r="V92" s="216">
        <v>0.46</v>
      </c>
      <c r="W92" s="216">
        <v>5.7</v>
      </c>
      <c r="X92" s="216">
        <v>22.76</v>
      </c>
      <c r="Y92" s="216">
        <v>0</v>
      </c>
      <c r="Z92" s="216">
        <v>2.4500000000000002</v>
      </c>
      <c r="AA92" s="216">
        <v>1.59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-1.58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12.9</v>
      </c>
      <c r="D93" s="216">
        <v>2.98</v>
      </c>
      <c r="E93" s="216">
        <v>0</v>
      </c>
      <c r="F93" s="216">
        <v>0</v>
      </c>
      <c r="G93" s="216">
        <v>12.24</v>
      </c>
      <c r="H93" s="216">
        <v>0</v>
      </c>
      <c r="I93" s="216">
        <v>48.82</v>
      </c>
      <c r="J93" s="216">
        <v>0</v>
      </c>
      <c r="K93" s="216">
        <v>83.39</v>
      </c>
      <c r="L93" s="216">
        <v>12.43</v>
      </c>
      <c r="M93" s="216">
        <v>2.67</v>
      </c>
      <c r="N93" s="216">
        <v>2.2000000000000002</v>
      </c>
      <c r="O93" s="216">
        <v>3.07</v>
      </c>
      <c r="P93" s="216">
        <v>8.8800000000000008</v>
      </c>
      <c r="Q93" s="216">
        <v>10.02</v>
      </c>
      <c r="R93" s="216">
        <v>0.8</v>
      </c>
      <c r="S93" s="216">
        <v>0.49</v>
      </c>
      <c r="T93" s="216">
        <v>1.67</v>
      </c>
      <c r="U93" s="216">
        <v>2.08</v>
      </c>
      <c r="V93" s="216">
        <v>0.46</v>
      </c>
      <c r="W93" s="216">
        <v>5.7</v>
      </c>
      <c r="X93" s="216">
        <v>22.76</v>
      </c>
      <c r="Y93" s="216">
        <v>0</v>
      </c>
      <c r="Z93" s="216">
        <v>2.4500000000000002</v>
      </c>
      <c r="AA93" s="216">
        <v>1.59</v>
      </c>
      <c r="AB93" s="216">
        <v>0</v>
      </c>
      <c r="AC93" s="216">
        <v>0.83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-1.58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12.9</v>
      </c>
      <c r="D94" s="216">
        <v>2.98</v>
      </c>
      <c r="E94" s="216">
        <v>0</v>
      </c>
      <c r="F94" s="216">
        <v>0</v>
      </c>
      <c r="G94" s="216">
        <v>12.24</v>
      </c>
      <c r="H94" s="216">
        <v>0</v>
      </c>
      <c r="I94" s="216">
        <v>48.82</v>
      </c>
      <c r="J94" s="216">
        <v>0</v>
      </c>
      <c r="K94" s="216">
        <v>83.39</v>
      </c>
      <c r="L94" s="216">
        <v>12.43</v>
      </c>
      <c r="M94" s="216">
        <v>2.67</v>
      </c>
      <c r="N94" s="216">
        <v>2.2000000000000002</v>
      </c>
      <c r="O94" s="216">
        <v>3.07</v>
      </c>
      <c r="P94" s="216">
        <v>8.8800000000000008</v>
      </c>
      <c r="Q94" s="216">
        <v>10.02</v>
      </c>
      <c r="R94" s="216">
        <v>0.8</v>
      </c>
      <c r="S94" s="216">
        <v>0.49</v>
      </c>
      <c r="T94" s="216">
        <v>1.67</v>
      </c>
      <c r="U94" s="216">
        <v>2.08</v>
      </c>
      <c r="V94" s="216">
        <v>0.46</v>
      </c>
      <c r="W94" s="216">
        <v>5.7</v>
      </c>
      <c r="X94" s="216">
        <v>22.76</v>
      </c>
      <c r="Y94" s="216">
        <v>0</v>
      </c>
      <c r="Z94" s="216">
        <v>2.4500000000000002</v>
      </c>
      <c r="AA94" s="216">
        <v>1.59</v>
      </c>
      <c r="AB94" s="216">
        <v>0</v>
      </c>
      <c r="AC94" s="216">
        <v>0.83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-1.58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12.9</v>
      </c>
      <c r="D95" s="216">
        <v>2.98</v>
      </c>
      <c r="E95" s="216">
        <v>0</v>
      </c>
      <c r="F95" s="216">
        <v>0</v>
      </c>
      <c r="G95" s="216">
        <v>12.24</v>
      </c>
      <c r="H95" s="216">
        <v>0</v>
      </c>
      <c r="I95" s="216">
        <v>48.82</v>
      </c>
      <c r="J95" s="216">
        <v>0</v>
      </c>
      <c r="K95" s="216">
        <v>126.59</v>
      </c>
      <c r="L95" s="216">
        <v>12.43</v>
      </c>
      <c r="M95" s="216">
        <v>2.67</v>
      </c>
      <c r="N95" s="216">
        <v>2.2000000000000002</v>
      </c>
      <c r="O95" s="216">
        <v>3.07</v>
      </c>
      <c r="P95" s="216">
        <v>8.8800000000000008</v>
      </c>
      <c r="Q95" s="216">
        <v>10.02</v>
      </c>
      <c r="R95" s="216">
        <v>0.8</v>
      </c>
      <c r="S95" s="216">
        <v>0.49</v>
      </c>
      <c r="T95" s="216">
        <v>1.67</v>
      </c>
      <c r="U95" s="216">
        <v>2.08</v>
      </c>
      <c r="V95" s="216">
        <v>0.46</v>
      </c>
      <c r="W95" s="216">
        <v>5.7</v>
      </c>
      <c r="X95" s="216">
        <v>22.76</v>
      </c>
      <c r="Y95" s="216">
        <v>0</v>
      </c>
      <c r="Z95" s="216">
        <v>2.4500000000000002</v>
      </c>
      <c r="AA95" s="216">
        <v>1.59</v>
      </c>
      <c r="AB95" s="216">
        <v>0</v>
      </c>
      <c r="AC95" s="216">
        <v>0.83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-1.58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12.9</v>
      </c>
      <c r="D96" s="216">
        <v>2.98</v>
      </c>
      <c r="E96" s="216">
        <v>0</v>
      </c>
      <c r="F96" s="216">
        <v>0</v>
      </c>
      <c r="G96" s="216">
        <v>12.24</v>
      </c>
      <c r="H96" s="216">
        <v>0</v>
      </c>
      <c r="I96" s="216">
        <v>48.82</v>
      </c>
      <c r="J96" s="216">
        <v>0</v>
      </c>
      <c r="K96" s="216">
        <v>126.59</v>
      </c>
      <c r="L96" s="216">
        <v>12.43</v>
      </c>
      <c r="M96" s="216">
        <v>2.67</v>
      </c>
      <c r="N96" s="216">
        <v>2.2000000000000002</v>
      </c>
      <c r="O96" s="216">
        <v>3.07</v>
      </c>
      <c r="P96" s="216">
        <v>8.8800000000000008</v>
      </c>
      <c r="Q96" s="216">
        <v>10.02</v>
      </c>
      <c r="R96" s="216">
        <v>0.8</v>
      </c>
      <c r="S96" s="216">
        <v>0.49</v>
      </c>
      <c r="T96" s="216">
        <v>1.67</v>
      </c>
      <c r="U96" s="216">
        <v>2.08</v>
      </c>
      <c r="V96" s="216">
        <v>0.46</v>
      </c>
      <c r="W96" s="216">
        <v>5.7</v>
      </c>
      <c r="X96" s="216">
        <v>22.76</v>
      </c>
      <c r="Y96" s="216">
        <v>0</v>
      </c>
      <c r="Z96" s="216">
        <v>2.4500000000000002</v>
      </c>
      <c r="AA96" s="216">
        <v>1.59</v>
      </c>
      <c r="AB96" s="216">
        <v>0</v>
      </c>
      <c r="AC96" s="216">
        <v>0.83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-1.58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12.9</v>
      </c>
      <c r="D97" s="216">
        <v>2.98</v>
      </c>
      <c r="E97" s="216">
        <v>0</v>
      </c>
      <c r="F97" s="216">
        <v>0</v>
      </c>
      <c r="G97" s="216">
        <v>12.24</v>
      </c>
      <c r="H97" s="216">
        <v>0</v>
      </c>
      <c r="I97" s="216">
        <v>48.82</v>
      </c>
      <c r="J97" s="216">
        <v>0</v>
      </c>
      <c r="K97" s="216">
        <v>174.58</v>
      </c>
      <c r="L97" s="216">
        <v>12.43</v>
      </c>
      <c r="M97" s="216">
        <v>2.67</v>
      </c>
      <c r="N97" s="216">
        <v>2.2000000000000002</v>
      </c>
      <c r="O97" s="216">
        <v>3.07</v>
      </c>
      <c r="P97" s="216">
        <v>8.8800000000000008</v>
      </c>
      <c r="Q97" s="216">
        <v>10.02</v>
      </c>
      <c r="R97" s="216">
        <v>0.8</v>
      </c>
      <c r="S97" s="216">
        <v>0.49</v>
      </c>
      <c r="T97" s="216">
        <v>1.67</v>
      </c>
      <c r="U97" s="216">
        <v>2.08</v>
      </c>
      <c r="V97" s="216">
        <v>0.46</v>
      </c>
      <c r="W97" s="216">
        <v>5.7</v>
      </c>
      <c r="X97" s="216">
        <v>22.76</v>
      </c>
      <c r="Y97" s="216">
        <v>0</v>
      </c>
      <c r="Z97" s="216">
        <v>2.4500000000000002</v>
      </c>
      <c r="AA97" s="216">
        <v>1.59</v>
      </c>
      <c r="AB97" s="216">
        <v>0</v>
      </c>
      <c r="AC97" s="216">
        <v>0.83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-1.58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12.9</v>
      </c>
      <c r="D98" s="216">
        <v>2.98</v>
      </c>
      <c r="E98" s="216">
        <v>0</v>
      </c>
      <c r="F98" s="216">
        <v>0</v>
      </c>
      <c r="G98" s="216">
        <v>12.24</v>
      </c>
      <c r="H98" s="216">
        <v>0</v>
      </c>
      <c r="I98" s="216">
        <v>48.82</v>
      </c>
      <c r="J98" s="216">
        <v>0</v>
      </c>
      <c r="K98" s="216">
        <v>227.38</v>
      </c>
      <c r="L98" s="216">
        <v>12.43</v>
      </c>
      <c r="M98" s="216">
        <v>2.67</v>
      </c>
      <c r="N98" s="216">
        <v>2.2000000000000002</v>
      </c>
      <c r="O98" s="216">
        <v>3.07</v>
      </c>
      <c r="P98" s="216">
        <v>8.8800000000000008</v>
      </c>
      <c r="Q98" s="216">
        <v>10.02</v>
      </c>
      <c r="R98" s="216">
        <v>0.8</v>
      </c>
      <c r="S98" s="216">
        <v>0.49</v>
      </c>
      <c r="T98" s="216">
        <v>1.67</v>
      </c>
      <c r="U98" s="216">
        <v>2.08</v>
      </c>
      <c r="V98" s="216">
        <v>0.46</v>
      </c>
      <c r="W98" s="216">
        <v>5.7</v>
      </c>
      <c r="X98" s="216">
        <v>22.76</v>
      </c>
      <c r="Y98" s="216">
        <v>0</v>
      </c>
      <c r="Z98" s="216">
        <v>2.4500000000000002</v>
      </c>
      <c r="AA98" s="216">
        <v>1.59</v>
      </c>
      <c r="AB98" s="216">
        <v>0</v>
      </c>
      <c r="AC98" s="216">
        <v>0.83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-1.58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0.30500999999999995</v>
      </c>
      <c r="D99">
        <f t="shared" si="0"/>
        <v>7.1519999999999959E-2</v>
      </c>
      <c r="E99">
        <f t="shared" si="0"/>
        <v>0</v>
      </c>
      <c r="F99">
        <f t="shared" si="0"/>
        <v>0</v>
      </c>
      <c r="G99">
        <f t="shared" si="0"/>
        <v>0.29376000000000019</v>
      </c>
      <c r="H99">
        <f t="shared" si="0"/>
        <v>0</v>
      </c>
      <c r="I99">
        <f t="shared" si="0"/>
        <v>1.1530799999999992</v>
      </c>
      <c r="J99">
        <f t="shared" si="0"/>
        <v>0</v>
      </c>
      <c r="K99">
        <f t="shared" si="0"/>
        <v>5.3493200000000014</v>
      </c>
      <c r="L99">
        <f t="shared" si="0"/>
        <v>0.29840749999999977</v>
      </c>
      <c r="M99">
        <f t="shared" si="0"/>
        <v>6.4079999999999873E-2</v>
      </c>
      <c r="N99">
        <f t="shared" si="0"/>
        <v>5.2799999999999916E-2</v>
      </c>
      <c r="O99">
        <f t="shared" si="0"/>
        <v>7.3679999999999884E-2</v>
      </c>
      <c r="P99">
        <f t="shared" si="0"/>
        <v>0.13348499999999999</v>
      </c>
      <c r="Q99">
        <f t="shared" si="0"/>
        <v>0.24047999999999969</v>
      </c>
      <c r="R99">
        <f t="shared" si="0"/>
        <v>0.14994749999999971</v>
      </c>
      <c r="S99">
        <f t="shared" si="0"/>
        <v>0.13146750000000007</v>
      </c>
      <c r="T99">
        <f t="shared" si="0"/>
        <v>4.0079999999999963E-2</v>
      </c>
      <c r="U99">
        <f t="shared" si="0"/>
        <v>4.9920000000000089E-2</v>
      </c>
      <c r="V99">
        <f t="shared" si="0"/>
        <v>4.9550000000000045E-2</v>
      </c>
      <c r="W99">
        <f t="shared" si="0"/>
        <v>0.22428000000000031</v>
      </c>
      <c r="X99">
        <f t="shared" si="0"/>
        <v>0.67132250000000138</v>
      </c>
      <c r="Y99">
        <f t="shared" si="0"/>
        <v>0</v>
      </c>
      <c r="Z99">
        <f t="shared" si="0"/>
        <v>0.6945249999999995</v>
      </c>
      <c r="AA99">
        <f t="shared" si="0"/>
        <v>0.42804499999999984</v>
      </c>
      <c r="AB99">
        <f t="shared" si="0"/>
        <v>0</v>
      </c>
      <c r="AC99">
        <f t="shared" si="0"/>
        <v>2.5459999999999993E-2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6">
        <v>0</v>
      </c>
      <c r="C3" s="216">
        <v>5.79</v>
      </c>
      <c r="D3" s="216">
        <v>1.33</v>
      </c>
      <c r="E3" s="216">
        <v>0</v>
      </c>
      <c r="F3" s="216">
        <v>0</v>
      </c>
      <c r="G3" s="216">
        <v>5.52</v>
      </c>
      <c r="H3" s="216">
        <v>0</v>
      </c>
      <c r="I3" s="216">
        <v>21.84</v>
      </c>
      <c r="J3" s="216">
        <v>0</v>
      </c>
      <c r="K3" s="216">
        <v>6.62</v>
      </c>
      <c r="L3" s="216">
        <v>21.08</v>
      </c>
      <c r="M3" s="216">
        <v>0</v>
      </c>
      <c r="N3" s="216">
        <v>1.2</v>
      </c>
      <c r="O3" s="216">
        <v>2.02</v>
      </c>
      <c r="P3" s="216">
        <v>21.78</v>
      </c>
      <c r="Q3" s="216">
        <v>5.54</v>
      </c>
      <c r="R3" s="216">
        <v>0.43</v>
      </c>
      <c r="S3" s="216">
        <v>0.27</v>
      </c>
      <c r="T3" s="216">
        <v>0</v>
      </c>
      <c r="U3" s="216">
        <v>7.63</v>
      </c>
      <c r="V3" s="216">
        <v>0.19</v>
      </c>
      <c r="W3" s="216">
        <v>0.47</v>
      </c>
      <c r="X3" s="216">
        <v>3.37</v>
      </c>
      <c r="Y3" s="216">
        <v>0</v>
      </c>
      <c r="Z3" s="216">
        <v>1.42</v>
      </c>
      <c r="AA3" s="216">
        <v>0.92</v>
      </c>
      <c r="AB3" s="216">
        <v>0</v>
      </c>
      <c r="AC3" s="216">
        <v>-8.32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-0.91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5.79</v>
      </c>
      <c r="D4" s="216">
        <v>1.33</v>
      </c>
      <c r="E4" s="216">
        <v>0</v>
      </c>
      <c r="F4" s="216">
        <v>0</v>
      </c>
      <c r="G4" s="216">
        <v>5.52</v>
      </c>
      <c r="H4" s="216">
        <v>0</v>
      </c>
      <c r="I4" s="216">
        <v>21.84</v>
      </c>
      <c r="J4" s="216">
        <v>0</v>
      </c>
      <c r="K4" s="216">
        <v>0</v>
      </c>
      <c r="L4" s="216">
        <v>21.08</v>
      </c>
      <c r="M4" s="216">
        <v>0</v>
      </c>
      <c r="N4" s="216">
        <v>1.2</v>
      </c>
      <c r="O4" s="216">
        <v>2.02</v>
      </c>
      <c r="P4" s="216">
        <v>23.76</v>
      </c>
      <c r="Q4" s="216">
        <v>5.54</v>
      </c>
      <c r="R4" s="216">
        <v>0.43</v>
      </c>
      <c r="S4" s="216">
        <v>0.27</v>
      </c>
      <c r="T4" s="216">
        <v>0</v>
      </c>
      <c r="U4" s="216">
        <v>7.63</v>
      </c>
      <c r="V4" s="216">
        <v>0.19</v>
      </c>
      <c r="W4" s="216">
        <v>0.47</v>
      </c>
      <c r="X4" s="216">
        <v>3.37</v>
      </c>
      <c r="Y4" s="216">
        <v>0</v>
      </c>
      <c r="Z4" s="216">
        <v>1.42</v>
      </c>
      <c r="AA4" s="216">
        <v>0.92</v>
      </c>
      <c r="AB4" s="216">
        <v>0</v>
      </c>
      <c r="AC4" s="216">
        <v>-8.32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-0.91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5.79</v>
      </c>
      <c r="D5" s="216">
        <v>1.33</v>
      </c>
      <c r="E5" s="216">
        <v>0</v>
      </c>
      <c r="F5" s="216">
        <v>0</v>
      </c>
      <c r="G5" s="216">
        <v>5.52</v>
      </c>
      <c r="H5" s="216">
        <v>0</v>
      </c>
      <c r="I5" s="216">
        <v>21.84</v>
      </c>
      <c r="J5" s="216">
        <v>0</v>
      </c>
      <c r="K5" s="216">
        <v>6.62</v>
      </c>
      <c r="L5" s="216">
        <v>21.08</v>
      </c>
      <c r="M5" s="216">
        <v>0</v>
      </c>
      <c r="N5" s="216">
        <v>1.2</v>
      </c>
      <c r="O5" s="216">
        <v>2.02</v>
      </c>
      <c r="P5" s="216">
        <v>25.24</v>
      </c>
      <c r="Q5" s="216">
        <v>5.54</v>
      </c>
      <c r="R5" s="216">
        <v>0.43</v>
      </c>
      <c r="S5" s="216">
        <v>0.27</v>
      </c>
      <c r="T5" s="216">
        <v>0</v>
      </c>
      <c r="U5" s="216">
        <v>7.63</v>
      </c>
      <c r="V5" s="216">
        <v>0.12</v>
      </c>
      <c r="W5" s="216">
        <v>0.47</v>
      </c>
      <c r="X5" s="216">
        <v>3.37</v>
      </c>
      <c r="Y5" s="216">
        <v>0</v>
      </c>
      <c r="Z5" s="216">
        <v>1.42</v>
      </c>
      <c r="AA5" s="216">
        <v>0.92</v>
      </c>
      <c r="AB5" s="216">
        <v>0</v>
      </c>
      <c r="AC5" s="216">
        <v>-8.32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-0.91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5.79</v>
      </c>
      <c r="D6" s="216">
        <v>1.33</v>
      </c>
      <c r="E6" s="216">
        <v>0</v>
      </c>
      <c r="F6" s="216">
        <v>0</v>
      </c>
      <c r="G6" s="216">
        <v>5.52</v>
      </c>
      <c r="H6" s="216">
        <v>0</v>
      </c>
      <c r="I6" s="216">
        <v>21.84</v>
      </c>
      <c r="J6" s="216">
        <v>0</v>
      </c>
      <c r="K6" s="216">
        <v>6.62</v>
      </c>
      <c r="L6" s="216">
        <v>21.08</v>
      </c>
      <c r="M6" s="216">
        <v>0</v>
      </c>
      <c r="N6" s="216">
        <v>1.2</v>
      </c>
      <c r="O6" s="216">
        <v>2.02</v>
      </c>
      <c r="P6" s="216">
        <v>26.2</v>
      </c>
      <c r="Q6" s="216">
        <v>5.54</v>
      </c>
      <c r="R6" s="216">
        <v>0.43</v>
      </c>
      <c r="S6" s="216">
        <v>0.27</v>
      </c>
      <c r="T6" s="216">
        <v>0</v>
      </c>
      <c r="U6" s="216">
        <v>7.63</v>
      </c>
      <c r="V6" s="216">
        <v>0.12</v>
      </c>
      <c r="W6" s="216">
        <v>0.47</v>
      </c>
      <c r="X6" s="216">
        <v>3.37</v>
      </c>
      <c r="Y6" s="216">
        <v>0</v>
      </c>
      <c r="Z6" s="216">
        <v>1.42</v>
      </c>
      <c r="AA6" s="216">
        <v>0.92</v>
      </c>
      <c r="AB6" s="216">
        <v>0</v>
      </c>
      <c r="AC6" s="216">
        <v>-8.32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-0.91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5.79</v>
      </c>
      <c r="D7" s="216">
        <v>1.33</v>
      </c>
      <c r="E7" s="216">
        <v>0</v>
      </c>
      <c r="F7" s="216">
        <v>0</v>
      </c>
      <c r="G7" s="216">
        <v>5.52</v>
      </c>
      <c r="H7" s="216">
        <v>0</v>
      </c>
      <c r="I7" s="216">
        <v>21.84</v>
      </c>
      <c r="J7" s="216">
        <v>0</v>
      </c>
      <c r="K7" s="216">
        <v>6.62</v>
      </c>
      <c r="L7" s="216">
        <v>21.08</v>
      </c>
      <c r="M7" s="216">
        <v>0</v>
      </c>
      <c r="N7" s="216">
        <v>1.2</v>
      </c>
      <c r="O7" s="216">
        <v>2.02</v>
      </c>
      <c r="P7" s="216">
        <v>26.2</v>
      </c>
      <c r="Q7" s="216">
        <v>5.54</v>
      </c>
      <c r="R7" s="216">
        <v>0.43</v>
      </c>
      <c r="S7" s="216">
        <v>0</v>
      </c>
      <c r="T7" s="216">
        <v>0</v>
      </c>
      <c r="U7" s="216">
        <v>7.63</v>
      </c>
      <c r="V7" s="216">
        <v>0.12</v>
      </c>
      <c r="W7" s="216">
        <v>0.47</v>
      </c>
      <c r="X7" s="216">
        <v>3.37</v>
      </c>
      <c r="Y7" s="216">
        <v>0</v>
      </c>
      <c r="Z7" s="216">
        <v>1.42</v>
      </c>
      <c r="AA7" s="216">
        <v>0.92</v>
      </c>
      <c r="AB7" s="216">
        <v>0</v>
      </c>
      <c r="AC7" s="216">
        <v>-8.32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-0.91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5.79</v>
      </c>
      <c r="D8" s="216">
        <v>1.33</v>
      </c>
      <c r="E8" s="216">
        <v>0</v>
      </c>
      <c r="F8" s="216">
        <v>0</v>
      </c>
      <c r="G8" s="216">
        <v>5.52</v>
      </c>
      <c r="H8" s="216">
        <v>0</v>
      </c>
      <c r="I8" s="216">
        <v>21.84</v>
      </c>
      <c r="J8" s="216">
        <v>0</v>
      </c>
      <c r="K8" s="216">
        <v>6.62</v>
      </c>
      <c r="L8" s="216">
        <v>21.08</v>
      </c>
      <c r="M8" s="216">
        <v>0</v>
      </c>
      <c r="N8" s="216">
        <v>1.2</v>
      </c>
      <c r="O8" s="216">
        <v>2.02</v>
      </c>
      <c r="P8" s="216">
        <v>26.2</v>
      </c>
      <c r="Q8" s="216">
        <v>5.54</v>
      </c>
      <c r="R8" s="216">
        <v>0.43</v>
      </c>
      <c r="S8" s="216">
        <v>0.27</v>
      </c>
      <c r="T8" s="216">
        <v>0</v>
      </c>
      <c r="U8" s="216">
        <v>7.63</v>
      </c>
      <c r="V8" s="216">
        <v>0.12</v>
      </c>
      <c r="W8" s="216">
        <v>0.47</v>
      </c>
      <c r="X8" s="216">
        <v>3.37</v>
      </c>
      <c r="Y8" s="216">
        <v>0</v>
      </c>
      <c r="Z8" s="216">
        <v>1.41</v>
      </c>
      <c r="AA8" s="216">
        <v>0.92</v>
      </c>
      <c r="AB8" s="216">
        <v>0</v>
      </c>
      <c r="AC8" s="216">
        <v>-8.32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-0.91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5.79</v>
      </c>
      <c r="D9" s="216">
        <v>1.33</v>
      </c>
      <c r="E9" s="216">
        <v>0</v>
      </c>
      <c r="F9" s="216">
        <v>0</v>
      </c>
      <c r="G9" s="216">
        <v>5.52</v>
      </c>
      <c r="H9" s="216">
        <v>0</v>
      </c>
      <c r="I9" s="216">
        <v>21.84</v>
      </c>
      <c r="J9" s="216">
        <v>0</v>
      </c>
      <c r="K9" s="216">
        <v>6.62</v>
      </c>
      <c r="L9" s="216">
        <v>21.08</v>
      </c>
      <c r="M9" s="216">
        <v>0</v>
      </c>
      <c r="N9" s="216">
        <v>1.2</v>
      </c>
      <c r="O9" s="216">
        <v>2.02</v>
      </c>
      <c r="P9" s="216">
        <v>26.2</v>
      </c>
      <c r="Q9" s="216">
        <v>5.54</v>
      </c>
      <c r="R9" s="216">
        <v>0.43</v>
      </c>
      <c r="S9" s="216">
        <v>0.27</v>
      </c>
      <c r="T9" s="216">
        <v>0</v>
      </c>
      <c r="U9" s="216">
        <v>7.63</v>
      </c>
      <c r="V9" s="216">
        <v>0.12</v>
      </c>
      <c r="W9" s="216">
        <v>0.47</v>
      </c>
      <c r="X9" s="216">
        <v>3.37</v>
      </c>
      <c r="Y9" s="216">
        <v>0</v>
      </c>
      <c r="Z9" s="216">
        <v>1.41</v>
      </c>
      <c r="AA9" s="216">
        <v>0.92</v>
      </c>
      <c r="AB9" s="216">
        <v>0</v>
      </c>
      <c r="AC9" s="216">
        <v>-8.52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-0.91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5.79</v>
      </c>
      <c r="D10" s="216">
        <v>1.33</v>
      </c>
      <c r="E10" s="216">
        <v>0</v>
      </c>
      <c r="F10" s="216">
        <v>0</v>
      </c>
      <c r="G10" s="216">
        <v>5.52</v>
      </c>
      <c r="H10" s="216">
        <v>0</v>
      </c>
      <c r="I10" s="216">
        <v>21.84</v>
      </c>
      <c r="J10" s="216">
        <v>0</v>
      </c>
      <c r="K10" s="216">
        <v>6.62</v>
      </c>
      <c r="L10" s="216">
        <v>21.08</v>
      </c>
      <c r="M10" s="216">
        <v>0</v>
      </c>
      <c r="N10" s="216">
        <v>1.2</v>
      </c>
      <c r="O10" s="216">
        <v>2.02</v>
      </c>
      <c r="P10" s="216">
        <v>26.2</v>
      </c>
      <c r="Q10" s="216">
        <v>5.54</v>
      </c>
      <c r="R10" s="216">
        <v>0.43</v>
      </c>
      <c r="S10" s="216">
        <v>0.27</v>
      </c>
      <c r="T10" s="216">
        <v>0</v>
      </c>
      <c r="U10" s="216">
        <v>7.63</v>
      </c>
      <c r="V10" s="216">
        <v>0.12</v>
      </c>
      <c r="W10" s="216">
        <v>0.47</v>
      </c>
      <c r="X10" s="216">
        <v>3.37</v>
      </c>
      <c r="Y10" s="216">
        <v>0</v>
      </c>
      <c r="Z10" s="216">
        <v>1.41</v>
      </c>
      <c r="AA10" s="216">
        <v>0.92</v>
      </c>
      <c r="AB10" s="216">
        <v>0</v>
      </c>
      <c r="AC10" s="216">
        <v>-8.52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-0.91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5.79</v>
      </c>
      <c r="D11" s="216">
        <v>1.33</v>
      </c>
      <c r="E11" s="216">
        <v>0</v>
      </c>
      <c r="F11" s="216">
        <v>0</v>
      </c>
      <c r="G11" s="216">
        <v>5.52</v>
      </c>
      <c r="H11" s="216">
        <v>0</v>
      </c>
      <c r="I11" s="216">
        <v>21.84</v>
      </c>
      <c r="J11" s="216">
        <v>0</v>
      </c>
      <c r="K11" s="216">
        <v>6.62</v>
      </c>
      <c r="L11" s="216">
        <v>21.08</v>
      </c>
      <c r="M11" s="216">
        <v>0</v>
      </c>
      <c r="N11" s="216">
        <v>1.2</v>
      </c>
      <c r="O11" s="216">
        <v>2.02</v>
      </c>
      <c r="P11" s="216">
        <v>3.6</v>
      </c>
      <c r="Q11" s="216">
        <v>5.54</v>
      </c>
      <c r="R11" s="216">
        <v>0.43</v>
      </c>
      <c r="S11" s="216">
        <v>0.27</v>
      </c>
      <c r="T11" s="216">
        <v>0</v>
      </c>
      <c r="U11" s="216">
        <v>7.63</v>
      </c>
      <c r="V11" s="216">
        <v>0.12</v>
      </c>
      <c r="W11" s="216">
        <v>0.47</v>
      </c>
      <c r="X11" s="216">
        <v>3.37</v>
      </c>
      <c r="Y11" s="216">
        <v>0</v>
      </c>
      <c r="Z11" s="216">
        <v>1.41</v>
      </c>
      <c r="AA11" s="216">
        <v>0.92</v>
      </c>
      <c r="AB11" s="216">
        <v>0</v>
      </c>
      <c r="AC11" s="216">
        <v>-8.52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-0.91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5.79</v>
      </c>
      <c r="D12" s="216">
        <v>1.33</v>
      </c>
      <c r="E12" s="216">
        <v>0</v>
      </c>
      <c r="F12" s="216">
        <v>0</v>
      </c>
      <c r="G12" s="216">
        <v>5.52</v>
      </c>
      <c r="H12" s="216">
        <v>0</v>
      </c>
      <c r="I12" s="216">
        <v>21.84</v>
      </c>
      <c r="J12" s="216">
        <v>0</v>
      </c>
      <c r="K12" s="216">
        <v>6.62</v>
      </c>
      <c r="L12" s="216">
        <v>21.08</v>
      </c>
      <c r="M12" s="216">
        <v>0</v>
      </c>
      <c r="N12" s="216">
        <v>1.2</v>
      </c>
      <c r="O12" s="216">
        <v>2.02</v>
      </c>
      <c r="P12" s="216">
        <v>2.0299999999999998</v>
      </c>
      <c r="Q12" s="216">
        <v>5.54</v>
      </c>
      <c r="R12" s="216">
        <v>0.43</v>
      </c>
      <c r="S12" s="216">
        <v>0.27</v>
      </c>
      <c r="T12" s="216">
        <v>0</v>
      </c>
      <c r="U12" s="216">
        <v>7.63</v>
      </c>
      <c r="V12" s="216">
        <v>0.12</v>
      </c>
      <c r="W12" s="216">
        <v>0.47</v>
      </c>
      <c r="X12" s="216">
        <v>3.37</v>
      </c>
      <c r="Y12" s="216">
        <v>0</v>
      </c>
      <c r="Z12" s="216">
        <v>1.41</v>
      </c>
      <c r="AA12" s="216">
        <v>0.92</v>
      </c>
      <c r="AB12" s="216">
        <v>0</v>
      </c>
      <c r="AC12" s="216">
        <v>-8.52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-0.91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5.79</v>
      </c>
      <c r="D13" s="216">
        <v>1.33</v>
      </c>
      <c r="E13" s="216">
        <v>0</v>
      </c>
      <c r="F13" s="216">
        <v>0</v>
      </c>
      <c r="G13" s="216">
        <v>5.52</v>
      </c>
      <c r="H13" s="216">
        <v>0</v>
      </c>
      <c r="I13" s="216">
        <v>21.84</v>
      </c>
      <c r="J13" s="216">
        <v>0</v>
      </c>
      <c r="K13" s="216">
        <v>6.62</v>
      </c>
      <c r="L13" s="216">
        <v>21.08</v>
      </c>
      <c r="M13" s="216">
        <v>0</v>
      </c>
      <c r="N13" s="216">
        <v>1.2</v>
      </c>
      <c r="O13" s="216">
        <v>2.02</v>
      </c>
      <c r="P13" s="216">
        <v>2.0099999999999998</v>
      </c>
      <c r="Q13" s="216">
        <v>5.54</v>
      </c>
      <c r="R13" s="216">
        <v>0.43</v>
      </c>
      <c r="S13" s="216">
        <v>0.27</v>
      </c>
      <c r="T13" s="216">
        <v>0</v>
      </c>
      <c r="U13" s="216">
        <v>7.63</v>
      </c>
      <c r="V13" s="216">
        <v>0.12</v>
      </c>
      <c r="W13" s="216">
        <v>0.47</v>
      </c>
      <c r="X13" s="216">
        <v>3.37</v>
      </c>
      <c r="Y13" s="216">
        <v>0</v>
      </c>
      <c r="Z13" s="216">
        <v>1.41</v>
      </c>
      <c r="AA13" s="216">
        <v>0.92</v>
      </c>
      <c r="AB13" s="216">
        <v>0</v>
      </c>
      <c r="AC13" s="216">
        <v>0.64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-0.91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5.79</v>
      </c>
      <c r="D14" s="216">
        <v>1.33</v>
      </c>
      <c r="E14" s="216">
        <v>0</v>
      </c>
      <c r="F14" s="216">
        <v>0</v>
      </c>
      <c r="G14" s="216">
        <v>5.52</v>
      </c>
      <c r="H14" s="216">
        <v>0</v>
      </c>
      <c r="I14" s="216">
        <v>21.84</v>
      </c>
      <c r="J14" s="216">
        <v>0</v>
      </c>
      <c r="K14" s="216">
        <v>6.62</v>
      </c>
      <c r="L14" s="216">
        <v>21.08</v>
      </c>
      <c r="M14" s="216">
        <v>0</v>
      </c>
      <c r="N14" s="216">
        <v>1.2</v>
      </c>
      <c r="O14" s="216">
        <v>2.02</v>
      </c>
      <c r="P14" s="216">
        <v>2.0099999999999998</v>
      </c>
      <c r="Q14" s="216">
        <v>5.54</v>
      </c>
      <c r="R14" s="216">
        <v>0.43</v>
      </c>
      <c r="S14" s="216">
        <v>0.27</v>
      </c>
      <c r="T14" s="216">
        <v>0</v>
      </c>
      <c r="U14" s="216">
        <v>7.63</v>
      </c>
      <c r="V14" s="216">
        <v>0.12</v>
      </c>
      <c r="W14" s="216">
        <v>0.47</v>
      </c>
      <c r="X14" s="216">
        <v>3.37</v>
      </c>
      <c r="Y14" s="216">
        <v>0</v>
      </c>
      <c r="Z14" s="216">
        <v>1.41</v>
      </c>
      <c r="AA14" s="216">
        <v>0.92</v>
      </c>
      <c r="AB14" s="216">
        <v>0</v>
      </c>
      <c r="AC14" s="216">
        <v>0.64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-0.91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5.79</v>
      </c>
      <c r="D15" s="216">
        <v>1.33</v>
      </c>
      <c r="E15" s="216">
        <v>0</v>
      </c>
      <c r="F15" s="216">
        <v>0</v>
      </c>
      <c r="G15" s="216">
        <v>5.52</v>
      </c>
      <c r="H15" s="216">
        <v>0</v>
      </c>
      <c r="I15" s="216">
        <v>21.84</v>
      </c>
      <c r="J15" s="216">
        <v>0</v>
      </c>
      <c r="K15" s="216">
        <v>6.62</v>
      </c>
      <c r="L15" s="216">
        <v>2.62</v>
      </c>
      <c r="M15" s="216">
        <v>0</v>
      </c>
      <c r="N15" s="216">
        <v>1.2</v>
      </c>
      <c r="O15" s="216">
        <v>2.02</v>
      </c>
      <c r="P15" s="216">
        <v>2.0099999999999998</v>
      </c>
      <c r="Q15" s="216">
        <v>5.54</v>
      </c>
      <c r="R15" s="216">
        <v>0.43</v>
      </c>
      <c r="S15" s="216">
        <v>0.27</v>
      </c>
      <c r="T15" s="216">
        <v>0</v>
      </c>
      <c r="U15" s="216">
        <v>7.63</v>
      </c>
      <c r="V15" s="216">
        <v>0</v>
      </c>
      <c r="W15" s="216">
        <v>0.47</v>
      </c>
      <c r="X15" s="216">
        <v>3.37</v>
      </c>
      <c r="Y15" s="216">
        <v>0</v>
      </c>
      <c r="Z15" s="216">
        <v>1.41</v>
      </c>
      <c r="AA15" s="216">
        <v>0.92</v>
      </c>
      <c r="AB15" s="216">
        <v>0</v>
      </c>
      <c r="AC15" s="216">
        <v>0.64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-0.91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5.79</v>
      </c>
      <c r="D16" s="216">
        <v>1.33</v>
      </c>
      <c r="E16" s="216">
        <v>0</v>
      </c>
      <c r="F16" s="216">
        <v>0</v>
      </c>
      <c r="G16" s="216">
        <v>5.52</v>
      </c>
      <c r="H16" s="216">
        <v>0</v>
      </c>
      <c r="I16" s="216">
        <v>21.84</v>
      </c>
      <c r="J16" s="216">
        <v>0</v>
      </c>
      <c r="K16" s="216">
        <v>6.62</v>
      </c>
      <c r="L16" s="216">
        <v>2.62</v>
      </c>
      <c r="M16" s="216">
        <v>0</v>
      </c>
      <c r="N16" s="216">
        <v>1.2</v>
      </c>
      <c r="O16" s="216">
        <v>2.02</v>
      </c>
      <c r="P16" s="216">
        <v>2.0099999999999998</v>
      </c>
      <c r="Q16" s="216">
        <v>5.54</v>
      </c>
      <c r="R16" s="216">
        <v>0.43</v>
      </c>
      <c r="S16" s="216">
        <v>0.27</v>
      </c>
      <c r="T16" s="216">
        <v>0</v>
      </c>
      <c r="U16" s="216">
        <v>7.63</v>
      </c>
      <c r="V16" s="216">
        <v>0</v>
      </c>
      <c r="W16" s="216">
        <v>0.47</v>
      </c>
      <c r="X16" s="216">
        <v>3.37</v>
      </c>
      <c r="Y16" s="216">
        <v>0</v>
      </c>
      <c r="Z16" s="216">
        <v>1.41</v>
      </c>
      <c r="AA16" s="216">
        <v>0.92</v>
      </c>
      <c r="AB16" s="216">
        <v>0</v>
      </c>
      <c r="AC16" s="216">
        <v>0.64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-0.91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5.79</v>
      </c>
      <c r="D17" s="216">
        <v>1.33</v>
      </c>
      <c r="E17" s="216">
        <v>0</v>
      </c>
      <c r="F17" s="216">
        <v>0</v>
      </c>
      <c r="G17" s="216">
        <v>5.52</v>
      </c>
      <c r="H17" s="216">
        <v>0</v>
      </c>
      <c r="I17" s="216">
        <v>21.84</v>
      </c>
      <c r="J17" s="216">
        <v>0</v>
      </c>
      <c r="K17" s="216">
        <v>6.62</v>
      </c>
      <c r="L17" s="216">
        <v>2.62</v>
      </c>
      <c r="M17" s="216">
        <v>0</v>
      </c>
      <c r="N17" s="216">
        <v>1.2</v>
      </c>
      <c r="O17" s="216">
        <v>2.02</v>
      </c>
      <c r="P17" s="216">
        <v>2.0099999999999998</v>
      </c>
      <c r="Q17" s="216">
        <v>5.54</v>
      </c>
      <c r="R17" s="216">
        <v>0.43</v>
      </c>
      <c r="S17" s="216">
        <v>0.27</v>
      </c>
      <c r="T17" s="216">
        <v>0</v>
      </c>
      <c r="U17" s="216">
        <v>7.63</v>
      </c>
      <c r="V17" s="216">
        <v>0</v>
      </c>
      <c r="W17" s="216">
        <v>0.47</v>
      </c>
      <c r="X17" s="216">
        <v>3.37</v>
      </c>
      <c r="Y17" s="216">
        <v>0</v>
      </c>
      <c r="Z17" s="216">
        <v>1.41</v>
      </c>
      <c r="AA17" s="216">
        <v>0.92</v>
      </c>
      <c r="AB17" s="216">
        <v>0</v>
      </c>
      <c r="AC17" s="216">
        <v>0.64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-0.91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5.79</v>
      </c>
      <c r="D18" s="216">
        <v>1.33</v>
      </c>
      <c r="E18" s="216">
        <v>0</v>
      </c>
      <c r="F18" s="216">
        <v>0</v>
      </c>
      <c r="G18" s="216">
        <v>5.52</v>
      </c>
      <c r="H18" s="216">
        <v>0</v>
      </c>
      <c r="I18" s="216">
        <v>21.84</v>
      </c>
      <c r="J18" s="216">
        <v>0</v>
      </c>
      <c r="K18" s="216">
        <v>6.62</v>
      </c>
      <c r="L18" s="216">
        <v>2.62</v>
      </c>
      <c r="M18" s="216">
        <v>0</v>
      </c>
      <c r="N18" s="216">
        <v>1.2</v>
      </c>
      <c r="O18" s="216">
        <v>2.02</v>
      </c>
      <c r="P18" s="216">
        <v>2.0099999999999998</v>
      </c>
      <c r="Q18" s="216">
        <v>5.54</v>
      </c>
      <c r="R18" s="216">
        <v>0.43</v>
      </c>
      <c r="S18" s="216">
        <v>0.27</v>
      </c>
      <c r="T18" s="216">
        <v>0</v>
      </c>
      <c r="U18" s="216">
        <v>7.63</v>
      </c>
      <c r="V18" s="216">
        <v>0</v>
      </c>
      <c r="W18" s="216">
        <v>0.47</v>
      </c>
      <c r="X18" s="216">
        <v>3.37</v>
      </c>
      <c r="Y18" s="216">
        <v>0</v>
      </c>
      <c r="Z18" s="216">
        <v>1.41</v>
      </c>
      <c r="AA18" s="216">
        <v>0.92</v>
      </c>
      <c r="AB18" s="216">
        <v>0</v>
      </c>
      <c r="AC18" s="216">
        <v>0.64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-0.91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5.79</v>
      </c>
      <c r="D19" s="216">
        <v>1.33</v>
      </c>
      <c r="E19" s="216">
        <v>0</v>
      </c>
      <c r="F19" s="216">
        <v>0</v>
      </c>
      <c r="G19" s="216">
        <v>5.52</v>
      </c>
      <c r="H19" s="216">
        <v>0</v>
      </c>
      <c r="I19" s="216">
        <v>21.84</v>
      </c>
      <c r="J19" s="216">
        <v>0</v>
      </c>
      <c r="K19" s="216">
        <v>6.62</v>
      </c>
      <c r="L19" s="216">
        <v>2.62</v>
      </c>
      <c r="M19" s="216">
        <v>0</v>
      </c>
      <c r="N19" s="216">
        <v>1.2</v>
      </c>
      <c r="O19" s="216">
        <v>2.02</v>
      </c>
      <c r="P19" s="216">
        <v>2.0099999999999998</v>
      </c>
      <c r="Q19" s="216">
        <v>5.54</v>
      </c>
      <c r="R19" s="216">
        <v>0.43</v>
      </c>
      <c r="S19" s="216">
        <v>0.27</v>
      </c>
      <c r="T19" s="216">
        <v>0</v>
      </c>
      <c r="U19" s="216">
        <v>7.63</v>
      </c>
      <c r="V19" s="216">
        <v>0</v>
      </c>
      <c r="W19" s="216">
        <v>0.47</v>
      </c>
      <c r="X19" s="216">
        <v>3.65</v>
      </c>
      <c r="Y19" s="216">
        <v>0</v>
      </c>
      <c r="Z19" s="216">
        <v>1.41</v>
      </c>
      <c r="AA19" s="216">
        <v>0.92</v>
      </c>
      <c r="AB19" s="216">
        <v>0</v>
      </c>
      <c r="AC19" s="216">
        <v>0.64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-0.91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5.79</v>
      </c>
      <c r="D20" s="216">
        <v>1.33</v>
      </c>
      <c r="E20" s="216">
        <v>0</v>
      </c>
      <c r="F20" s="216">
        <v>0</v>
      </c>
      <c r="G20" s="216">
        <v>5.52</v>
      </c>
      <c r="H20" s="216">
        <v>0</v>
      </c>
      <c r="I20" s="216">
        <v>21.84</v>
      </c>
      <c r="J20" s="216">
        <v>0</v>
      </c>
      <c r="K20" s="216">
        <v>6.62</v>
      </c>
      <c r="L20" s="216">
        <v>2.62</v>
      </c>
      <c r="M20" s="216">
        <v>0</v>
      </c>
      <c r="N20" s="216">
        <v>1.2</v>
      </c>
      <c r="O20" s="216">
        <v>2.02</v>
      </c>
      <c r="P20" s="216">
        <v>2.0099999999999998</v>
      </c>
      <c r="Q20" s="216">
        <v>5.54</v>
      </c>
      <c r="R20" s="216">
        <v>0.43</v>
      </c>
      <c r="S20" s="216">
        <v>0.27</v>
      </c>
      <c r="T20" s="216">
        <v>0</v>
      </c>
      <c r="U20" s="216">
        <v>7.63</v>
      </c>
      <c r="V20" s="216">
        <v>0</v>
      </c>
      <c r="W20" s="216">
        <v>0.47</v>
      </c>
      <c r="X20" s="216">
        <v>3.78</v>
      </c>
      <c r="Y20" s="216">
        <v>0</v>
      </c>
      <c r="Z20" s="216">
        <v>1.41</v>
      </c>
      <c r="AA20" s="216">
        <v>0.92</v>
      </c>
      <c r="AB20" s="216">
        <v>0</v>
      </c>
      <c r="AC20" s="216">
        <v>0.64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-0.91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5.79</v>
      </c>
      <c r="D21" s="216">
        <v>1.33</v>
      </c>
      <c r="E21" s="216">
        <v>0</v>
      </c>
      <c r="F21" s="216">
        <v>0</v>
      </c>
      <c r="G21" s="216">
        <v>5.52</v>
      </c>
      <c r="H21" s="216">
        <v>0</v>
      </c>
      <c r="I21" s="216">
        <v>21.84</v>
      </c>
      <c r="J21" s="216">
        <v>0</v>
      </c>
      <c r="K21" s="216">
        <v>6.62</v>
      </c>
      <c r="L21" s="216">
        <v>19.16</v>
      </c>
      <c r="M21" s="216">
        <v>0</v>
      </c>
      <c r="N21" s="216">
        <v>1.2</v>
      </c>
      <c r="O21" s="216">
        <v>2.02</v>
      </c>
      <c r="P21" s="216">
        <v>2.04</v>
      </c>
      <c r="Q21" s="216">
        <v>5.54</v>
      </c>
      <c r="R21" s="216">
        <v>0.43</v>
      </c>
      <c r="S21" s="216">
        <v>0.27</v>
      </c>
      <c r="T21" s="216">
        <v>0</v>
      </c>
      <c r="U21" s="216">
        <v>7.63</v>
      </c>
      <c r="V21" s="216">
        <v>0.12</v>
      </c>
      <c r="W21" s="216">
        <v>0.47</v>
      </c>
      <c r="X21" s="216">
        <v>3.44</v>
      </c>
      <c r="Y21" s="216">
        <v>0</v>
      </c>
      <c r="Z21" s="216">
        <v>1.41</v>
      </c>
      <c r="AA21" s="216">
        <v>0.92</v>
      </c>
      <c r="AB21" s="216">
        <v>0</v>
      </c>
      <c r="AC21" s="216">
        <v>0.87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-0.91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5.79</v>
      </c>
      <c r="D22" s="216">
        <v>1.33</v>
      </c>
      <c r="E22" s="216">
        <v>0</v>
      </c>
      <c r="F22" s="216">
        <v>0</v>
      </c>
      <c r="G22" s="216">
        <v>5.52</v>
      </c>
      <c r="H22" s="216">
        <v>0</v>
      </c>
      <c r="I22" s="216">
        <v>21.84</v>
      </c>
      <c r="J22" s="216">
        <v>0</v>
      </c>
      <c r="K22" s="216">
        <v>6.62</v>
      </c>
      <c r="L22" s="216">
        <v>19.16</v>
      </c>
      <c r="M22" s="216">
        <v>0</v>
      </c>
      <c r="N22" s="216">
        <v>1.2</v>
      </c>
      <c r="O22" s="216">
        <v>2.02</v>
      </c>
      <c r="P22" s="216">
        <v>2.0299999999999998</v>
      </c>
      <c r="Q22" s="216">
        <v>5.54</v>
      </c>
      <c r="R22" s="216">
        <v>0.43</v>
      </c>
      <c r="S22" s="216">
        <v>0.27</v>
      </c>
      <c r="T22" s="216">
        <v>0</v>
      </c>
      <c r="U22" s="216">
        <v>7.63</v>
      </c>
      <c r="V22" s="216">
        <v>0.12</v>
      </c>
      <c r="W22" s="216">
        <v>0.47</v>
      </c>
      <c r="X22" s="216">
        <v>3.37</v>
      </c>
      <c r="Y22" s="216">
        <v>0</v>
      </c>
      <c r="Z22" s="216">
        <v>1.41</v>
      </c>
      <c r="AA22" s="216">
        <v>0.92</v>
      </c>
      <c r="AB22" s="216">
        <v>0</v>
      </c>
      <c r="AC22" s="216">
        <v>0.87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-0.91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5.79</v>
      </c>
      <c r="D23" s="216">
        <v>1.33</v>
      </c>
      <c r="E23" s="216">
        <v>0</v>
      </c>
      <c r="F23" s="216">
        <v>0</v>
      </c>
      <c r="G23" s="216">
        <v>5.52</v>
      </c>
      <c r="H23" s="216">
        <v>0</v>
      </c>
      <c r="I23" s="216">
        <v>21.84</v>
      </c>
      <c r="J23" s="216">
        <v>0</v>
      </c>
      <c r="K23" s="216">
        <v>6.62</v>
      </c>
      <c r="L23" s="216">
        <v>19.16</v>
      </c>
      <c r="M23" s="216">
        <v>0</v>
      </c>
      <c r="N23" s="216">
        <v>1.2</v>
      </c>
      <c r="O23" s="216">
        <v>2.02</v>
      </c>
      <c r="P23" s="216">
        <v>2.0299999999999998</v>
      </c>
      <c r="Q23" s="216">
        <v>5.54</v>
      </c>
      <c r="R23" s="216">
        <v>0.43</v>
      </c>
      <c r="S23" s="216">
        <v>0.27</v>
      </c>
      <c r="T23" s="216">
        <v>0</v>
      </c>
      <c r="U23" s="216">
        <v>7.63</v>
      </c>
      <c r="V23" s="216">
        <v>0.15</v>
      </c>
      <c r="W23" s="216">
        <v>0.47</v>
      </c>
      <c r="X23" s="216">
        <v>3.37</v>
      </c>
      <c r="Y23" s="216">
        <v>0</v>
      </c>
      <c r="Z23" s="216">
        <v>2.27</v>
      </c>
      <c r="AA23" s="216">
        <v>0.92</v>
      </c>
      <c r="AB23" s="216">
        <v>0</v>
      </c>
      <c r="AC23" s="216">
        <v>0.87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-0.91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5.79</v>
      </c>
      <c r="D24" s="216">
        <v>1.33</v>
      </c>
      <c r="E24" s="216">
        <v>0</v>
      </c>
      <c r="F24" s="216">
        <v>0</v>
      </c>
      <c r="G24" s="216">
        <v>5.52</v>
      </c>
      <c r="H24" s="216">
        <v>0</v>
      </c>
      <c r="I24" s="216">
        <v>21.84</v>
      </c>
      <c r="J24" s="216">
        <v>0</v>
      </c>
      <c r="K24" s="216">
        <v>6.62</v>
      </c>
      <c r="L24" s="216">
        <v>19.16</v>
      </c>
      <c r="M24" s="216">
        <v>0</v>
      </c>
      <c r="N24" s="216">
        <v>1.2</v>
      </c>
      <c r="O24" s="216">
        <v>2.02</v>
      </c>
      <c r="P24" s="216">
        <v>2.0299999999999998</v>
      </c>
      <c r="Q24" s="216">
        <v>5.54</v>
      </c>
      <c r="R24" s="216">
        <v>0.43</v>
      </c>
      <c r="S24" s="216">
        <v>0.27</v>
      </c>
      <c r="T24" s="216">
        <v>0</v>
      </c>
      <c r="U24" s="216">
        <v>7.63</v>
      </c>
      <c r="V24" s="216">
        <v>0.12</v>
      </c>
      <c r="W24" s="216">
        <v>0.47</v>
      </c>
      <c r="X24" s="216">
        <v>3.37</v>
      </c>
      <c r="Y24" s="216">
        <v>0</v>
      </c>
      <c r="Z24" s="216">
        <v>2.27</v>
      </c>
      <c r="AA24" s="216">
        <v>0.92</v>
      </c>
      <c r="AB24" s="216">
        <v>0</v>
      </c>
      <c r="AC24" s="216">
        <v>0.87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-0.91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5.79</v>
      </c>
      <c r="D25" s="216">
        <v>1.33</v>
      </c>
      <c r="E25" s="216">
        <v>0</v>
      </c>
      <c r="F25" s="216">
        <v>0</v>
      </c>
      <c r="G25" s="216">
        <v>5.52</v>
      </c>
      <c r="H25" s="216">
        <v>0</v>
      </c>
      <c r="I25" s="216">
        <v>21.84</v>
      </c>
      <c r="J25" s="216">
        <v>0</v>
      </c>
      <c r="K25" s="216">
        <v>6.62</v>
      </c>
      <c r="L25" s="216">
        <v>19.16</v>
      </c>
      <c r="M25" s="216">
        <v>0</v>
      </c>
      <c r="N25" s="216">
        <v>1.2</v>
      </c>
      <c r="O25" s="216">
        <v>2.02</v>
      </c>
      <c r="P25" s="216">
        <v>2.0299999999999998</v>
      </c>
      <c r="Q25" s="216">
        <v>5.54</v>
      </c>
      <c r="R25" s="216">
        <v>0.43</v>
      </c>
      <c r="S25" s="216">
        <v>0.27</v>
      </c>
      <c r="T25" s="216">
        <v>0</v>
      </c>
      <c r="U25" s="216">
        <v>7.63</v>
      </c>
      <c r="V25" s="216">
        <v>0.12</v>
      </c>
      <c r="W25" s="216">
        <v>0.47</v>
      </c>
      <c r="X25" s="216">
        <v>6.91</v>
      </c>
      <c r="Y25" s="216">
        <v>0</v>
      </c>
      <c r="Z25" s="216">
        <v>1.41</v>
      </c>
      <c r="AA25" s="216">
        <v>0.92</v>
      </c>
      <c r="AB25" s="216">
        <v>0</v>
      </c>
      <c r="AC25" s="216">
        <v>0.87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-0.91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5.79</v>
      </c>
      <c r="D26" s="216">
        <v>1.33</v>
      </c>
      <c r="E26" s="216">
        <v>0</v>
      </c>
      <c r="F26" s="216">
        <v>0</v>
      </c>
      <c r="G26" s="216">
        <v>5.52</v>
      </c>
      <c r="H26" s="216">
        <v>0</v>
      </c>
      <c r="I26" s="216">
        <v>21.84</v>
      </c>
      <c r="J26" s="216">
        <v>0</v>
      </c>
      <c r="K26" s="216">
        <v>6.62</v>
      </c>
      <c r="L26" s="216">
        <v>19.16</v>
      </c>
      <c r="M26" s="216">
        <v>0</v>
      </c>
      <c r="N26" s="216">
        <v>1.2</v>
      </c>
      <c r="O26" s="216">
        <v>2.02</v>
      </c>
      <c r="P26" s="216">
        <v>2.0299999999999998</v>
      </c>
      <c r="Q26" s="216">
        <v>5.54</v>
      </c>
      <c r="R26" s="216">
        <v>0.43</v>
      </c>
      <c r="S26" s="216">
        <v>0.27</v>
      </c>
      <c r="T26" s="216">
        <v>0</v>
      </c>
      <c r="U26" s="216">
        <v>7.63</v>
      </c>
      <c r="V26" s="216">
        <v>0.12</v>
      </c>
      <c r="W26" s="216">
        <v>0.47</v>
      </c>
      <c r="X26" s="216">
        <v>3.38</v>
      </c>
      <c r="Y26" s="216">
        <v>0</v>
      </c>
      <c r="Z26" s="216">
        <v>1.41</v>
      </c>
      <c r="AA26" s="216">
        <v>0.92</v>
      </c>
      <c r="AB26" s="216">
        <v>0</v>
      </c>
      <c r="AC26" s="216">
        <v>0.87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-0.91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5.65</v>
      </c>
      <c r="D27" s="216">
        <v>1.33</v>
      </c>
      <c r="E27" s="216">
        <v>0</v>
      </c>
      <c r="F27" s="216">
        <v>0</v>
      </c>
      <c r="G27" s="216">
        <v>5.52</v>
      </c>
      <c r="H27" s="216">
        <v>0</v>
      </c>
      <c r="I27" s="216">
        <v>21.57</v>
      </c>
      <c r="J27" s="216">
        <v>0</v>
      </c>
      <c r="K27" s="216">
        <v>6.62</v>
      </c>
      <c r="L27" s="216">
        <v>19.16</v>
      </c>
      <c r="M27" s="216">
        <v>0</v>
      </c>
      <c r="N27" s="216">
        <v>1.2</v>
      </c>
      <c r="O27" s="216">
        <v>2.02</v>
      </c>
      <c r="P27" s="216">
        <v>2.0299999999999998</v>
      </c>
      <c r="Q27" s="216">
        <v>5.54</v>
      </c>
      <c r="R27" s="216">
        <v>0.43</v>
      </c>
      <c r="S27" s="216">
        <v>0.27</v>
      </c>
      <c r="T27" s="216">
        <v>0</v>
      </c>
      <c r="U27" s="216">
        <v>7.63</v>
      </c>
      <c r="V27" s="216">
        <v>0.12</v>
      </c>
      <c r="W27" s="216">
        <v>0.47</v>
      </c>
      <c r="X27" s="216">
        <v>3.37</v>
      </c>
      <c r="Y27" s="216">
        <v>0</v>
      </c>
      <c r="Z27" s="216">
        <v>1.41</v>
      </c>
      <c r="AA27" s="216">
        <v>0.92</v>
      </c>
      <c r="AB27" s="216">
        <v>0</v>
      </c>
      <c r="AC27" s="216">
        <v>0.87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-0.91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5.65</v>
      </c>
      <c r="D28" s="216">
        <v>1.33</v>
      </c>
      <c r="E28" s="216">
        <v>0</v>
      </c>
      <c r="F28" s="216">
        <v>0</v>
      </c>
      <c r="G28" s="216">
        <v>5.52</v>
      </c>
      <c r="H28" s="216">
        <v>0</v>
      </c>
      <c r="I28" s="216">
        <v>21.57</v>
      </c>
      <c r="J28" s="216">
        <v>0</v>
      </c>
      <c r="K28" s="216">
        <v>6.62</v>
      </c>
      <c r="L28" s="216">
        <v>19.16</v>
      </c>
      <c r="M28" s="216">
        <v>0</v>
      </c>
      <c r="N28" s="216">
        <v>1.2</v>
      </c>
      <c r="O28" s="216">
        <v>2.02</v>
      </c>
      <c r="P28" s="216">
        <v>2.0299999999999998</v>
      </c>
      <c r="Q28" s="216">
        <v>5.54</v>
      </c>
      <c r="R28" s="216">
        <v>0.43</v>
      </c>
      <c r="S28" s="216">
        <v>0.27</v>
      </c>
      <c r="T28" s="216">
        <v>0</v>
      </c>
      <c r="U28" s="216">
        <v>7.63</v>
      </c>
      <c r="V28" s="216">
        <v>0.12</v>
      </c>
      <c r="W28" s="216">
        <v>0.47</v>
      </c>
      <c r="X28" s="216">
        <v>3.37</v>
      </c>
      <c r="Y28" s="216">
        <v>0</v>
      </c>
      <c r="Z28" s="216">
        <v>1.41</v>
      </c>
      <c r="AA28" s="216">
        <v>0.92</v>
      </c>
      <c r="AB28" s="216">
        <v>0</v>
      </c>
      <c r="AC28" s="216">
        <v>0.87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-0.91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5.65</v>
      </c>
      <c r="D29" s="216">
        <v>1.33</v>
      </c>
      <c r="E29" s="216">
        <v>0</v>
      </c>
      <c r="F29" s="216">
        <v>0</v>
      </c>
      <c r="G29" s="216">
        <v>5.52</v>
      </c>
      <c r="H29" s="216">
        <v>0</v>
      </c>
      <c r="I29" s="216">
        <v>21.57</v>
      </c>
      <c r="J29" s="216">
        <v>0</v>
      </c>
      <c r="K29" s="216">
        <v>6.62</v>
      </c>
      <c r="L29" s="216">
        <v>19.16</v>
      </c>
      <c r="M29" s="216">
        <v>0</v>
      </c>
      <c r="N29" s="216">
        <v>1.2</v>
      </c>
      <c r="O29" s="216">
        <v>2.02</v>
      </c>
      <c r="P29" s="216">
        <v>2.0299999999999998</v>
      </c>
      <c r="Q29" s="216">
        <v>5.54</v>
      </c>
      <c r="R29" s="216">
        <v>0.43</v>
      </c>
      <c r="S29" s="216">
        <v>0.27</v>
      </c>
      <c r="T29" s="216">
        <v>0</v>
      </c>
      <c r="U29" s="216">
        <v>7.63</v>
      </c>
      <c r="V29" s="216">
        <v>0.12</v>
      </c>
      <c r="W29" s="216">
        <v>0.47</v>
      </c>
      <c r="X29" s="216">
        <v>3.37</v>
      </c>
      <c r="Y29" s="216">
        <v>0</v>
      </c>
      <c r="Z29" s="216">
        <v>1.41</v>
      </c>
      <c r="AA29" s="216">
        <v>0.92</v>
      </c>
      <c r="AB29" s="216">
        <v>0</v>
      </c>
      <c r="AC29" s="216">
        <v>0.87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-0.91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5.65</v>
      </c>
      <c r="D30" s="216">
        <v>1.33</v>
      </c>
      <c r="E30" s="216">
        <v>0</v>
      </c>
      <c r="F30" s="216">
        <v>0</v>
      </c>
      <c r="G30" s="216">
        <v>5.52</v>
      </c>
      <c r="H30" s="216">
        <v>0</v>
      </c>
      <c r="I30" s="216">
        <v>21.57</v>
      </c>
      <c r="J30" s="216">
        <v>0</v>
      </c>
      <c r="K30" s="216">
        <v>6.62</v>
      </c>
      <c r="L30" s="216">
        <v>19.16</v>
      </c>
      <c r="M30" s="216">
        <v>0</v>
      </c>
      <c r="N30" s="216">
        <v>1.2</v>
      </c>
      <c r="O30" s="216">
        <v>2.02</v>
      </c>
      <c r="P30" s="216">
        <v>2.0299999999999998</v>
      </c>
      <c r="Q30" s="216">
        <v>5.54</v>
      </c>
      <c r="R30" s="216">
        <v>0.43</v>
      </c>
      <c r="S30" s="216">
        <v>0.27</v>
      </c>
      <c r="T30" s="216">
        <v>0</v>
      </c>
      <c r="U30" s="216">
        <v>7.63</v>
      </c>
      <c r="V30" s="216">
        <v>0.12</v>
      </c>
      <c r="W30" s="216">
        <v>0.47</v>
      </c>
      <c r="X30" s="216">
        <v>3.37</v>
      </c>
      <c r="Y30" s="216">
        <v>0</v>
      </c>
      <c r="Z30" s="216">
        <v>1.41</v>
      </c>
      <c r="AA30" s="216">
        <v>0.92</v>
      </c>
      <c r="AB30" s="216">
        <v>0</v>
      </c>
      <c r="AC30" s="216">
        <v>0.87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-0.91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5.65</v>
      </c>
      <c r="D31" s="216">
        <v>1.33</v>
      </c>
      <c r="E31" s="216">
        <v>0</v>
      </c>
      <c r="F31" s="216">
        <v>0</v>
      </c>
      <c r="G31" s="216">
        <v>5.52</v>
      </c>
      <c r="H31" s="216">
        <v>0</v>
      </c>
      <c r="I31" s="216">
        <v>21.57</v>
      </c>
      <c r="J31" s="216">
        <v>0</v>
      </c>
      <c r="K31" s="216">
        <v>6.62</v>
      </c>
      <c r="L31" s="216">
        <v>19.16</v>
      </c>
      <c r="M31" s="216">
        <v>0</v>
      </c>
      <c r="N31" s="216">
        <v>1.2</v>
      </c>
      <c r="O31" s="216">
        <v>2.02</v>
      </c>
      <c r="P31" s="216">
        <v>2.9</v>
      </c>
      <c r="Q31" s="216">
        <v>5.54</v>
      </c>
      <c r="R31" s="216">
        <v>0.43</v>
      </c>
      <c r="S31" s="216">
        <v>0.27</v>
      </c>
      <c r="T31" s="216">
        <v>0</v>
      </c>
      <c r="U31" s="216">
        <v>7.63</v>
      </c>
      <c r="V31" s="216">
        <v>0.28999999999999998</v>
      </c>
      <c r="W31" s="216">
        <v>0.47</v>
      </c>
      <c r="X31" s="216">
        <v>3.37</v>
      </c>
      <c r="Y31" s="216">
        <v>0</v>
      </c>
      <c r="Z31" s="216">
        <v>1.41</v>
      </c>
      <c r="AA31" s="216">
        <v>0.92</v>
      </c>
      <c r="AB31" s="216">
        <v>0</v>
      </c>
      <c r="AC31" s="216">
        <v>0.64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-0.91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5.65</v>
      </c>
      <c r="D32" s="216">
        <v>1.33</v>
      </c>
      <c r="E32" s="216">
        <v>0</v>
      </c>
      <c r="F32" s="216">
        <v>0</v>
      </c>
      <c r="G32" s="216">
        <v>5.52</v>
      </c>
      <c r="H32" s="216">
        <v>0</v>
      </c>
      <c r="I32" s="216">
        <v>21.57</v>
      </c>
      <c r="J32" s="216">
        <v>0</v>
      </c>
      <c r="K32" s="216">
        <v>85.76</v>
      </c>
      <c r="L32" s="216">
        <v>18</v>
      </c>
      <c r="M32" s="216">
        <v>0</v>
      </c>
      <c r="N32" s="216">
        <v>1.2</v>
      </c>
      <c r="O32" s="216">
        <v>2.02</v>
      </c>
      <c r="P32" s="216">
        <v>2.42</v>
      </c>
      <c r="Q32" s="216">
        <v>5.54</v>
      </c>
      <c r="R32" s="216">
        <v>0.43</v>
      </c>
      <c r="S32" s="216">
        <v>0.27</v>
      </c>
      <c r="T32" s="216">
        <v>0</v>
      </c>
      <c r="U32" s="216">
        <v>7.63</v>
      </c>
      <c r="V32" s="216">
        <v>0.49</v>
      </c>
      <c r="W32" s="216">
        <v>0.47</v>
      </c>
      <c r="X32" s="216">
        <v>3.37</v>
      </c>
      <c r="Y32" s="216">
        <v>0</v>
      </c>
      <c r="Z32" s="216">
        <v>1.41</v>
      </c>
      <c r="AA32" s="216">
        <v>0.92</v>
      </c>
      <c r="AB32" s="216">
        <v>0</v>
      </c>
      <c r="AC32" s="216">
        <v>0.64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-0.91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5.65</v>
      </c>
      <c r="D33" s="216">
        <v>1.33</v>
      </c>
      <c r="E33" s="216">
        <v>0</v>
      </c>
      <c r="F33" s="216">
        <v>0</v>
      </c>
      <c r="G33" s="216">
        <v>5.52</v>
      </c>
      <c r="H33" s="216">
        <v>0</v>
      </c>
      <c r="I33" s="216">
        <v>21.57</v>
      </c>
      <c r="J33" s="216">
        <v>0</v>
      </c>
      <c r="K33" s="216">
        <v>88.24</v>
      </c>
      <c r="L33" s="216">
        <v>19.16</v>
      </c>
      <c r="M33" s="216">
        <v>0</v>
      </c>
      <c r="N33" s="216">
        <v>1.2</v>
      </c>
      <c r="O33" s="216">
        <v>2.02</v>
      </c>
      <c r="P33" s="216">
        <v>9.4600000000000009</v>
      </c>
      <c r="Q33" s="216">
        <v>5.54</v>
      </c>
      <c r="R33" s="216">
        <v>0.43</v>
      </c>
      <c r="S33" s="216">
        <v>0.27</v>
      </c>
      <c r="T33" s="216">
        <v>0</v>
      </c>
      <c r="U33" s="216">
        <v>7.63</v>
      </c>
      <c r="V33" s="216">
        <v>0.56000000000000005</v>
      </c>
      <c r="W33" s="216">
        <v>0.47</v>
      </c>
      <c r="X33" s="216">
        <v>3.37</v>
      </c>
      <c r="Y33" s="216">
        <v>0</v>
      </c>
      <c r="Z33" s="216">
        <v>1.41</v>
      </c>
      <c r="AA33" s="216">
        <v>0.92</v>
      </c>
      <c r="AB33" s="216">
        <v>0</v>
      </c>
      <c r="AC33" s="216">
        <v>0.64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-0.91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5.65</v>
      </c>
      <c r="D34" s="216">
        <v>1.33</v>
      </c>
      <c r="E34" s="216">
        <v>0</v>
      </c>
      <c r="F34" s="216">
        <v>0</v>
      </c>
      <c r="G34" s="216">
        <v>5.52</v>
      </c>
      <c r="H34" s="216">
        <v>0</v>
      </c>
      <c r="I34" s="216">
        <v>21.57</v>
      </c>
      <c r="J34" s="216">
        <v>0</v>
      </c>
      <c r="K34" s="216">
        <v>88.24</v>
      </c>
      <c r="L34" s="216">
        <v>46.67</v>
      </c>
      <c r="M34" s="216">
        <v>0</v>
      </c>
      <c r="N34" s="216">
        <v>1.2</v>
      </c>
      <c r="O34" s="216">
        <v>2.02</v>
      </c>
      <c r="P34" s="216">
        <v>10.57</v>
      </c>
      <c r="Q34" s="216">
        <v>5.54</v>
      </c>
      <c r="R34" s="216">
        <v>0.43</v>
      </c>
      <c r="S34" s="216">
        <v>4.87</v>
      </c>
      <c r="T34" s="216">
        <v>0</v>
      </c>
      <c r="U34" s="216">
        <v>7.63</v>
      </c>
      <c r="V34" s="216">
        <v>0.56000000000000005</v>
      </c>
      <c r="W34" s="216">
        <v>0.47</v>
      </c>
      <c r="X34" s="216">
        <v>3.37</v>
      </c>
      <c r="Y34" s="216">
        <v>0</v>
      </c>
      <c r="Z34" s="216">
        <v>1.41</v>
      </c>
      <c r="AA34" s="216">
        <v>13.31</v>
      </c>
      <c r="AB34" s="216">
        <v>0</v>
      </c>
      <c r="AC34" s="216">
        <v>0.64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-0.91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5.65</v>
      </c>
      <c r="D35" s="216">
        <v>1.33</v>
      </c>
      <c r="E35" s="216">
        <v>0</v>
      </c>
      <c r="F35" s="216">
        <v>0</v>
      </c>
      <c r="G35" s="216">
        <v>5.52</v>
      </c>
      <c r="H35" s="216">
        <v>0</v>
      </c>
      <c r="I35" s="216">
        <v>21.57</v>
      </c>
      <c r="J35" s="216">
        <v>0</v>
      </c>
      <c r="K35" s="216">
        <v>85.49</v>
      </c>
      <c r="L35" s="216">
        <v>35.76</v>
      </c>
      <c r="M35" s="216">
        <v>0</v>
      </c>
      <c r="N35" s="216">
        <v>1.2</v>
      </c>
      <c r="O35" s="216">
        <v>2.02</v>
      </c>
      <c r="P35" s="216">
        <v>2.0299999999999998</v>
      </c>
      <c r="Q35" s="216">
        <v>5.54</v>
      </c>
      <c r="R35" s="216">
        <v>0.43</v>
      </c>
      <c r="S35" s="216">
        <v>4.87</v>
      </c>
      <c r="T35" s="216">
        <v>0</v>
      </c>
      <c r="U35" s="216">
        <v>7.63</v>
      </c>
      <c r="V35" s="216">
        <v>0.7</v>
      </c>
      <c r="W35" s="216">
        <v>0.47</v>
      </c>
      <c r="X35" s="216">
        <v>3.37</v>
      </c>
      <c r="Y35" s="216">
        <v>0</v>
      </c>
      <c r="Z35" s="216">
        <v>1.42</v>
      </c>
      <c r="AA35" s="216">
        <v>13.31</v>
      </c>
      <c r="AB35" s="216">
        <v>0</v>
      </c>
      <c r="AC35" s="216">
        <v>0.64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-0.91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5.65</v>
      </c>
      <c r="D36" s="216">
        <v>1.33</v>
      </c>
      <c r="E36" s="216">
        <v>0</v>
      </c>
      <c r="F36" s="216">
        <v>0</v>
      </c>
      <c r="G36" s="216">
        <v>5.52</v>
      </c>
      <c r="H36" s="216">
        <v>0</v>
      </c>
      <c r="I36" s="216">
        <v>21.57</v>
      </c>
      <c r="J36" s="216">
        <v>0</v>
      </c>
      <c r="K36" s="216">
        <v>85.47</v>
      </c>
      <c r="L36" s="216">
        <v>35.76</v>
      </c>
      <c r="M36" s="216">
        <v>0</v>
      </c>
      <c r="N36" s="216">
        <v>1.2</v>
      </c>
      <c r="O36" s="216">
        <v>2.02</v>
      </c>
      <c r="P36" s="216">
        <v>2.0299999999999998</v>
      </c>
      <c r="Q36" s="216">
        <v>5.54</v>
      </c>
      <c r="R36" s="216">
        <v>0.43</v>
      </c>
      <c r="S36" s="216">
        <v>4.87</v>
      </c>
      <c r="T36" s="216">
        <v>0</v>
      </c>
      <c r="U36" s="216">
        <v>7.63</v>
      </c>
      <c r="V36" s="216">
        <v>0.7</v>
      </c>
      <c r="W36" s="216">
        <v>0.47</v>
      </c>
      <c r="X36" s="216">
        <v>3.37</v>
      </c>
      <c r="Y36" s="216">
        <v>0</v>
      </c>
      <c r="Z36" s="216">
        <v>1.42</v>
      </c>
      <c r="AA36" s="216">
        <v>13.31</v>
      </c>
      <c r="AB36" s="216">
        <v>0</v>
      </c>
      <c r="AC36" s="216">
        <v>0.64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-0.91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5.65</v>
      </c>
      <c r="D37" s="216">
        <v>1.33</v>
      </c>
      <c r="E37" s="216">
        <v>0</v>
      </c>
      <c r="F37" s="216">
        <v>0</v>
      </c>
      <c r="G37" s="216">
        <v>5.52</v>
      </c>
      <c r="H37" s="216">
        <v>0</v>
      </c>
      <c r="I37" s="216">
        <v>21.57</v>
      </c>
      <c r="J37" s="216">
        <v>0</v>
      </c>
      <c r="K37" s="216">
        <v>85.49</v>
      </c>
      <c r="L37" s="216">
        <v>34.58</v>
      </c>
      <c r="M37" s="216">
        <v>0</v>
      </c>
      <c r="N37" s="216">
        <v>1.2</v>
      </c>
      <c r="O37" s="216">
        <v>2.02</v>
      </c>
      <c r="P37" s="216">
        <v>2.0299999999999998</v>
      </c>
      <c r="Q37" s="216">
        <v>5.54</v>
      </c>
      <c r="R37" s="216">
        <v>5.97</v>
      </c>
      <c r="S37" s="216">
        <v>4.22</v>
      </c>
      <c r="T37" s="216">
        <v>0</v>
      </c>
      <c r="U37" s="216">
        <v>7.63</v>
      </c>
      <c r="V37" s="216">
        <v>0.7</v>
      </c>
      <c r="W37" s="216">
        <v>0.47</v>
      </c>
      <c r="X37" s="216">
        <v>3.37</v>
      </c>
      <c r="Y37" s="216">
        <v>0</v>
      </c>
      <c r="Z37" s="216">
        <v>1.42</v>
      </c>
      <c r="AA37" s="216">
        <v>13.31</v>
      </c>
      <c r="AB37" s="216">
        <v>0</v>
      </c>
      <c r="AC37" s="216">
        <v>0.64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-0.91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5.65</v>
      </c>
      <c r="D38" s="216">
        <v>1.33</v>
      </c>
      <c r="E38" s="216">
        <v>0</v>
      </c>
      <c r="F38" s="216">
        <v>0</v>
      </c>
      <c r="G38" s="216">
        <v>5.52</v>
      </c>
      <c r="H38" s="216">
        <v>0</v>
      </c>
      <c r="I38" s="216">
        <v>21.57</v>
      </c>
      <c r="J38" s="216">
        <v>0</v>
      </c>
      <c r="K38" s="216">
        <v>85.47</v>
      </c>
      <c r="L38" s="216">
        <v>34.58</v>
      </c>
      <c r="M38" s="216">
        <v>0</v>
      </c>
      <c r="N38" s="216">
        <v>1.2</v>
      </c>
      <c r="O38" s="216">
        <v>2.02</v>
      </c>
      <c r="P38" s="216">
        <v>2.0299999999999998</v>
      </c>
      <c r="Q38" s="216">
        <v>5.54</v>
      </c>
      <c r="R38" s="216">
        <v>5.97</v>
      </c>
      <c r="S38" s="216">
        <v>4.22</v>
      </c>
      <c r="T38" s="216">
        <v>0</v>
      </c>
      <c r="U38" s="216">
        <v>7.63</v>
      </c>
      <c r="V38" s="216">
        <v>0.7</v>
      </c>
      <c r="W38" s="216">
        <v>0</v>
      </c>
      <c r="X38" s="216">
        <v>3.37</v>
      </c>
      <c r="Y38" s="216">
        <v>0</v>
      </c>
      <c r="Z38" s="216">
        <v>1.42</v>
      </c>
      <c r="AA38" s="216">
        <v>13.31</v>
      </c>
      <c r="AB38" s="216">
        <v>0</v>
      </c>
      <c r="AC38" s="216">
        <v>0.64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-0.91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5.65</v>
      </c>
      <c r="D39" s="216">
        <v>1.33</v>
      </c>
      <c r="E39" s="216">
        <v>0</v>
      </c>
      <c r="F39" s="216">
        <v>0</v>
      </c>
      <c r="G39" s="216">
        <v>5.52</v>
      </c>
      <c r="H39" s="216">
        <v>0</v>
      </c>
      <c r="I39" s="216">
        <v>21.57</v>
      </c>
      <c r="J39" s="216">
        <v>0</v>
      </c>
      <c r="K39" s="216">
        <v>85.44</v>
      </c>
      <c r="L39" s="216">
        <v>42.2</v>
      </c>
      <c r="M39" s="216">
        <v>0</v>
      </c>
      <c r="N39" s="216">
        <v>1.2</v>
      </c>
      <c r="O39" s="216">
        <v>2.02</v>
      </c>
      <c r="P39" s="216">
        <v>2.0299999999999998</v>
      </c>
      <c r="Q39" s="216">
        <v>5.54</v>
      </c>
      <c r="R39" s="216">
        <v>5.97</v>
      </c>
      <c r="S39" s="216">
        <v>4.22</v>
      </c>
      <c r="T39" s="216">
        <v>0</v>
      </c>
      <c r="U39" s="216">
        <v>7.63</v>
      </c>
      <c r="V39" s="216">
        <v>0.7</v>
      </c>
      <c r="W39" s="216">
        <v>0.48</v>
      </c>
      <c r="X39" s="216">
        <v>1.95</v>
      </c>
      <c r="Y39" s="216">
        <v>0</v>
      </c>
      <c r="Z39" s="216">
        <v>1.42</v>
      </c>
      <c r="AA39" s="216">
        <v>13.31</v>
      </c>
      <c r="AB39" s="216">
        <v>0</v>
      </c>
      <c r="AC39" s="216">
        <v>0.64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-0.91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5.65</v>
      </c>
      <c r="D40" s="216">
        <v>1.33</v>
      </c>
      <c r="E40" s="216">
        <v>0</v>
      </c>
      <c r="F40" s="216">
        <v>0</v>
      </c>
      <c r="G40" s="216">
        <v>5.52</v>
      </c>
      <c r="H40" s="216">
        <v>0</v>
      </c>
      <c r="I40" s="216">
        <v>21.57</v>
      </c>
      <c r="J40" s="216">
        <v>0</v>
      </c>
      <c r="K40" s="216">
        <v>85.43</v>
      </c>
      <c r="L40" s="216">
        <v>42.2</v>
      </c>
      <c r="M40" s="216">
        <v>0</v>
      </c>
      <c r="N40" s="216">
        <v>1.2</v>
      </c>
      <c r="O40" s="216">
        <v>2.02</v>
      </c>
      <c r="P40" s="216">
        <v>2.0299999999999998</v>
      </c>
      <c r="Q40" s="216">
        <v>5.54</v>
      </c>
      <c r="R40" s="216">
        <v>5.97</v>
      </c>
      <c r="S40" s="216">
        <v>4.22</v>
      </c>
      <c r="T40" s="216">
        <v>0</v>
      </c>
      <c r="U40" s="216">
        <v>7.63</v>
      </c>
      <c r="V40" s="216">
        <v>0.7</v>
      </c>
      <c r="W40" s="216">
        <v>0.48</v>
      </c>
      <c r="X40" s="216">
        <v>3.38</v>
      </c>
      <c r="Y40" s="216">
        <v>0</v>
      </c>
      <c r="Z40" s="216">
        <v>1.42</v>
      </c>
      <c r="AA40" s="216">
        <v>13.31</v>
      </c>
      <c r="AB40" s="216">
        <v>0</v>
      </c>
      <c r="AC40" s="216">
        <v>0.64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-0.91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5.65</v>
      </c>
      <c r="D41" s="216">
        <v>1.33</v>
      </c>
      <c r="E41" s="216">
        <v>0</v>
      </c>
      <c r="F41" s="216">
        <v>0</v>
      </c>
      <c r="G41" s="216">
        <v>5.52</v>
      </c>
      <c r="H41" s="216">
        <v>0</v>
      </c>
      <c r="I41" s="216">
        <v>21.57</v>
      </c>
      <c r="J41" s="216">
        <v>0</v>
      </c>
      <c r="K41" s="216">
        <v>85.26</v>
      </c>
      <c r="L41" s="216">
        <v>42.2</v>
      </c>
      <c r="M41" s="216">
        <v>0</v>
      </c>
      <c r="N41" s="216">
        <v>1.2</v>
      </c>
      <c r="O41" s="216">
        <v>2.02</v>
      </c>
      <c r="P41" s="216">
        <v>9.08</v>
      </c>
      <c r="Q41" s="216">
        <v>5.54</v>
      </c>
      <c r="R41" s="216">
        <v>5.97</v>
      </c>
      <c r="S41" s="216">
        <v>3.89</v>
      </c>
      <c r="T41" s="216">
        <v>0</v>
      </c>
      <c r="U41" s="216">
        <v>7.63</v>
      </c>
      <c r="V41" s="216">
        <v>0.7</v>
      </c>
      <c r="W41" s="216">
        <v>0.48</v>
      </c>
      <c r="X41" s="216">
        <v>3.38</v>
      </c>
      <c r="Y41" s="216">
        <v>0</v>
      </c>
      <c r="Z41" s="216">
        <v>1.42</v>
      </c>
      <c r="AA41" s="216">
        <v>13.31</v>
      </c>
      <c r="AB41" s="216">
        <v>0</v>
      </c>
      <c r="AC41" s="216">
        <v>0.64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-0.91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5.6</v>
      </c>
      <c r="D42" s="216">
        <v>1.33</v>
      </c>
      <c r="E42" s="216">
        <v>0</v>
      </c>
      <c r="F42" s="216">
        <v>0</v>
      </c>
      <c r="G42" s="216">
        <v>5.52</v>
      </c>
      <c r="H42" s="216">
        <v>0</v>
      </c>
      <c r="I42" s="216">
        <v>21.57</v>
      </c>
      <c r="J42" s="216">
        <v>0</v>
      </c>
      <c r="K42" s="216">
        <v>85.26</v>
      </c>
      <c r="L42" s="216">
        <v>42.2</v>
      </c>
      <c r="M42" s="216">
        <v>0</v>
      </c>
      <c r="N42" s="216">
        <v>1.2</v>
      </c>
      <c r="O42" s="216">
        <v>2.02</v>
      </c>
      <c r="P42" s="216">
        <v>10.01</v>
      </c>
      <c r="Q42" s="216">
        <v>5.54</v>
      </c>
      <c r="R42" s="216">
        <v>5.97</v>
      </c>
      <c r="S42" s="216">
        <v>3.89</v>
      </c>
      <c r="T42" s="216">
        <v>0</v>
      </c>
      <c r="U42" s="216">
        <v>7.63</v>
      </c>
      <c r="V42" s="216">
        <v>0.78</v>
      </c>
      <c r="W42" s="216">
        <v>0.48</v>
      </c>
      <c r="X42" s="216">
        <v>3.38</v>
      </c>
      <c r="Y42" s="216">
        <v>0</v>
      </c>
      <c r="Z42" s="216">
        <v>1.42</v>
      </c>
      <c r="AA42" s="216">
        <v>13.31</v>
      </c>
      <c r="AB42" s="216">
        <v>0</v>
      </c>
      <c r="AC42" s="216">
        <v>0.41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-0.91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5.6</v>
      </c>
      <c r="D43" s="216">
        <v>1.33</v>
      </c>
      <c r="E43" s="216">
        <v>0</v>
      </c>
      <c r="F43" s="216">
        <v>0</v>
      </c>
      <c r="G43" s="216">
        <v>5.52</v>
      </c>
      <c r="H43" s="216">
        <v>0</v>
      </c>
      <c r="I43" s="216">
        <v>21.57</v>
      </c>
      <c r="J43" s="216">
        <v>0</v>
      </c>
      <c r="K43" s="216">
        <v>85.22</v>
      </c>
      <c r="L43" s="216">
        <v>42.2</v>
      </c>
      <c r="M43" s="216">
        <v>0</v>
      </c>
      <c r="N43" s="216">
        <v>1.2</v>
      </c>
      <c r="O43" s="216">
        <v>2.02</v>
      </c>
      <c r="P43" s="216">
        <v>11.31</v>
      </c>
      <c r="Q43" s="216">
        <v>5.54</v>
      </c>
      <c r="R43" s="216">
        <v>5.97</v>
      </c>
      <c r="S43" s="216">
        <v>3.89</v>
      </c>
      <c r="T43" s="216">
        <v>0</v>
      </c>
      <c r="U43" s="216">
        <v>7.63</v>
      </c>
      <c r="V43" s="216">
        <v>0.17</v>
      </c>
      <c r="W43" s="216">
        <v>0.47</v>
      </c>
      <c r="X43" s="216">
        <v>3.37</v>
      </c>
      <c r="Y43" s="216">
        <v>0</v>
      </c>
      <c r="Z43" s="216">
        <v>1.42</v>
      </c>
      <c r="AA43" s="216">
        <v>13.31</v>
      </c>
      <c r="AB43" s="216">
        <v>0</v>
      </c>
      <c r="AC43" s="216">
        <v>0.41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-0.91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5.6</v>
      </c>
      <c r="D44" s="216">
        <v>1.33</v>
      </c>
      <c r="E44" s="216">
        <v>0</v>
      </c>
      <c r="F44" s="216">
        <v>0</v>
      </c>
      <c r="G44" s="216">
        <v>5.52</v>
      </c>
      <c r="H44" s="216">
        <v>0</v>
      </c>
      <c r="I44" s="216">
        <v>21.57</v>
      </c>
      <c r="J44" s="216">
        <v>0</v>
      </c>
      <c r="K44" s="216">
        <v>85.22</v>
      </c>
      <c r="L44" s="216">
        <v>42.2</v>
      </c>
      <c r="M44" s="216">
        <v>0</v>
      </c>
      <c r="N44" s="216">
        <v>1.2</v>
      </c>
      <c r="O44" s="216">
        <v>2.02</v>
      </c>
      <c r="P44" s="216">
        <v>11.31</v>
      </c>
      <c r="Q44" s="216">
        <v>5.54</v>
      </c>
      <c r="R44" s="216">
        <v>5.97</v>
      </c>
      <c r="S44" s="216">
        <v>3.89</v>
      </c>
      <c r="T44" s="216">
        <v>0</v>
      </c>
      <c r="U44" s="216">
        <v>7.63</v>
      </c>
      <c r="V44" s="216">
        <v>0.17</v>
      </c>
      <c r="W44" s="216">
        <v>0.47</v>
      </c>
      <c r="X44" s="216">
        <v>3.37</v>
      </c>
      <c r="Y44" s="216">
        <v>0</v>
      </c>
      <c r="Z44" s="216">
        <v>1.42</v>
      </c>
      <c r="AA44" s="216">
        <v>13.31</v>
      </c>
      <c r="AB44" s="216">
        <v>0</v>
      </c>
      <c r="AC44" s="216">
        <v>0.41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-0.91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5.6</v>
      </c>
      <c r="D45" s="216">
        <v>1.33</v>
      </c>
      <c r="E45" s="216">
        <v>0</v>
      </c>
      <c r="F45" s="216">
        <v>0</v>
      </c>
      <c r="G45" s="216">
        <v>5.52</v>
      </c>
      <c r="H45" s="216">
        <v>0</v>
      </c>
      <c r="I45" s="216">
        <v>21.57</v>
      </c>
      <c r="J45" s="216">
        <v>0</v>
      </c>
      <c r="K45" s="216">
        <v>85.22</v>
      </c>
      <c r="L45" s="216">
        <v>42.2</v>
      </c>
      <c r="M45" s="216">
        <v>0</v>
      </c>
      <c r="N45" s="216">
        <v>1.2</v>
      </c>
      <c r="O45" s="216">
        <v>2.02</v>
      </c>
      <c r="P45" s="216">
        <v>11.31</v>
      </c>
      <c r="Q45" s="216">
        <v>5.54</v>
      </c>
      <c r="R45" s="216">
        <v>5.97</v>
      </c>
      <c r="S45" s="216">
        <v>3.89</v>
      </c>
      <c r="T45" s="216">
        <v>0</v>
      </c>
      <c r="U45" s="216">
        <v>7.63</v>
      </c>
      <c r="V45" s="216">
        <v>0.31</v>
      </c>
      <c r="W45" s="216">
        <v>0.47</v>
      </c>
      <c r="X45" s="216">
        <v>3.37</v>
      </c>
      <c r="Y45" s="216">
        <v>0</v>
      </c>
      <c r="Z45" s="216">
        <v>1.42</v>
      </c>
      <c r="AA45" s="216">
        <v>13.31</v>
      </c>
      <c r="AB45" s="216">
        <v>0</v>
      </c>
      <c r="AC45" s="216">
        <v>0.41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-0.91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5.6</v>
      </c>
      <c r="D46" s="216">
        <v>1.33</v>
      </c>
      <c r="E46" s="216">
        <v>0</v>
      </c>
      <c r="F46" s="216">
        <v>0</v>
      </c>
      <c r="G46" s="216">
        <v>5.52</v>
      </c>
      <c r="H46" s="216">
        <v>0</v>
      </c>
      <c r="I46" s="216">
        <v>21.57</v>
      </c>
      <c r="J46" s="216">
        <v>0</v>
      </c>
      <c r="K46" s="216">
        <v>85.22</v>
      </c>
      <c r="L46" s="216">
        <v>42.2</v>
      </c>
      <c r="M46" s="216">
        <v>0</v>
      </c>
      <c r="N46" s="216">
        <v>1.2</v>
      </c>
      <c r="O46" s="216">
        <v>2.02</v>
      </c>
      <c r="P46" s="216">
        <v>11.31</v>
      </c>
      <c r="Q46" s="216">
        <v>5.54</v>
      </c>
      <c r="R46" s="216">
        <v>5.97</v>
      </c>
      <c r="S46" s="216">
        <v>3.89</v>
      </c>
      <c r="T46" s="216">
        <v>0</v>
      </c>
      <c r="U46" s="216">
        <v>7.63</v>
      </c>
      <c r="V46" s="216">
        <v>0.38</v>
      </c>
      <c r="W46" s="216">
        <v>0.47</v>
      </c>
      <c r="X46" s="216">
        <v>3.37</v>
      </c>
      <c r="Y46" s="216">
        <v>0</v>
      </c>
      <c r="Z46" s="216">
        <v>1.42</v>
      </c>
      <c r="AA46" s="216">
        <v>13.31</v>
      </c>
      <c r="AB46" s="216">
        <v>0</v>
      </c>
      <c r="AC46" s="216">
        <v>-0.04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-0.91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5.6</v>
      </c>
      <c r="D47" s="216">
        <v>1.33</v>
      </c>
      <c r="E47" s="216">
        <v>0</v>
      </c>
      <c r="F47" s="216">
        <v>0</v>
      </c>
      <c r="G47" s="216">
        <v>5.52</v>
      </c>
      <c r="H47" s="216">
        <v>0</v>
      </c>
      <c r="I47" s="216">
        <v>21.57</v>
      </c>
      <c r="J47" s="216">
        <v>0</v>
      </c>
      <c r="K47" s="216">
        <v>79.8</v>
      </c>
      <c r="L47" s="216">
        <v>42.2</v>
      </c>
      <c r="M47" s="216">
        <v>0</v>
      </c>
      <c r="N47" s="216">
        <v>1.2</v>
      </c>
      <c r="O47" s="216">
        <v>2.02</v>
      </c>
      <c r="P47" s="216">
        <v>6.07</v>
      </c>
      <c r="Q47" s="216">
        <v>5.54</v>
      </c>
      <c r="R47" s="216">
        <v>5.97</v>
      </c>
      <c r="S47" s="216">
        <v>3.42</v>
      </c>
      <c r="T47" s="216">
        <v>0</v>
      </c>
      <c r="U47" s="216">
        <v>7.63</v>
      </c>
      <c r="V47" s="216">
        <v>0.92</v>
      </c>
      <c r="W47" s="216">
        <v>0.49</v>
      </c>
      <c r="X47" s="216">
        <v>3.43</v>
      </c>
      <c r="Y47" s="216">
        <v>0</v>
      </c>
      <c r="Z47" s="216">
        <v>1.44</v>
      </c>
      <c r="AA47" s="216">
        <v>13.31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-0.91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5.6</v>
      </c>
      <c r="D48" s="216">
        <v>1.33</v>
      </c>
      <c r="E48" s="216">
        <v>0</v>
      </c>
      <c r="F48" s="216">
        <v>0</v>
      </c>
      <c r="G48" s="216">
        <v>5.52</v>
      </c>
      <c r="H48" s="216">
        <v>0</v>
      </c>
      <c r="I48" s="216">
        <v>21.57</v>
      </c>
      <c r="J48" s="216">
        <v>0</v>
      </c>
      <c r="K48" s="216">
        <v>79.8</v>
      </c>
      <c r="L48" s="216">
        <v>42.2</v>
      </c>
      <c r="M48" s="216">
        <v>0</v>
      </c>
      <c r="N48" s="216">
        <v>1.2</v>
      </c>
      <c r="O48" s="216">
        <v>2.02</v>
      </c>
      <c r="P48" s="216">
        <v>4.63</v>
      </c>
      <c r="Q48" s="216">
        <v>5.54</v>
      </c>
      <c r="R48" s="216">
        <v>5.97</v>
      </c>
      <c r="S48" s="216">
        <v>3.42</v>
      </c>
      <c r="T48" s="216">
        <v>0</v>
      </c>
      <c r="U48" s="216">
        <v>7.63</v>
      </c>
      <c r="V48" s="216">
        <v>1.1000000000000001</v>
      </c>
      <c r="W48" s="216">
        <v>0.49</v>
      </c>
      <c r="X48" s="216">
        <v>3.43</v>
      </c>
      <c r="Y48" s="216">
        <v>0</v>
      </c>
      <c r="Z48" s="216">
        <v>1.44</v>
      </c>
      <c r="AA48" s="216">
        <v>13.31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-0.91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5.6</v>
      </c>
      <c r="D49" s="216">
        <v>1.33</v>
      </c>
      <c r="E49" s="216">
        <v>0</v>
      </c>
      <c r="F49" s="216">
        <v>0</v>
      </c>
      <c r="G49" s="216">
        <v>5.52</v>
      </c>
      <c r="H49" s="216">
        <v>0</v>
      </c>
      <c r="I49" s="216">
        <v>21.57</v>
      </c>
      <c r="J49" s="216">
        <v>0</v>
      </c>
      <c r="K49" s="216">
        <v>79.8</v>
      </c>
      <c r="L49" s="216">
        <v>42.2</v>
      </c>
      <c r="M49" s="216">
        <v>0</v>
      </c>
      <c r="N49" s="216">
        <v>1.2</v>
      </c>
      <c r="O49" s="216">
        <v>2.02</v>
      </c>
      <c r="P49" s="216">
        <v>4.26</v>
      </c>
      <c r="Q49" s="216">
        <v>5.54</v>
      </c>
      <c r="R49" s="216">
        <v>5.97</v>
      </c>
      <c r="S49" s="216">
        <v>3.57</v>
      </c>
      <c r="T49" s="216">
        <v>0</v>
      </c>
      <c r="U49" s="216">
        <v>7.63</v>
      </c>
      <c r="V49" s="216">
        <v>1.25</v>
      </c>
      <c r="W49" s="216">
        <v>6.8</v>
      </c>
      <c r="X49" s="216">
        <v>19.5</v>
      </c>
      <c r="Y49" s="216">
        <v>0</v>
      </c>
      <c r="Z49" s="216">
        <v>1.44</v>
      </c>
      <c r="AA49" s="216">
        <v>13.31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-0.91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5.6</v>
      </c>
      <c r="D50" s="216">
        <v>1.33</v>
      </c>
      <c r="E50" s="216">
        <v>0</v>
      </c>
      <c r="F50" s="216">
        <v>0</v>
      </c>
      <c r="G50" s="216">
        <v>5.52</v>
      </c>
      <c r="H50" s="216">
        <v>0</v>
      </c>
      <c r="I50" s="216">
        <v>21.57</v>
      </c>
      <c r="J50" s="216">
        <v>0</v>
      </c>
      <c r="K50" s="216">
        <v>79.8</v>
      </c>
      <c r="L50" s="216">
        <v>42.2</v>
      </c>
      <c r="M50" s="216">
        <v>0</v>
      </c>
      <c r="N50" s="216">
        <v>1.2</v>
      </c>
      <c r="O50" s="216">
        <v>2.02</v>
      </c>
      <c r="P50" s="216">
        <v>4.26</v>
      </c>
      <c r="Q50" s="216">
        <v>5.54</v>
      </c>
      <c r="R50" s="216">
        <v>5.97</v>
      </c>
      <c r="S50" s="216">
        <v>3.57</v>
      </c>
      <c r="T50" s="216">
        <v>0</v>
      </c>
      <c r="U50" s="216">
        <v>7.63</v>
      </c>
      <c r="V50" s="216">
        <v>1.25</v>
      </c>
      <c r="W50" s="216">
        <v>6.8</v>
      </c>
      <c r="X50" s="216">
        <v>19.5</v>
      </c>
      <c r="Y50" s="216">
        <v>0</v>
      </c>
      <c r="Z50" s="216">
        <v>1.44</v>
      </c>
      <c r="AA50" s="216">
        <v>13.31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-0.91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5.6</v>
      </c>
      <c r="D51" s="216">
        <v>1.33</v>
      </c>
      <c r="E51" s="216">
        <v>0</v>
      </c>
      <c r="F51" s="216">
        <v>0</v>
      </c>
      <c r="G51" s="216">
        <v>5.52</v>
      </c>
      <c r="H51" s="216">
        <v>0</v>
      </c>
      <c r="I51" s="216">
        <v>21.01</v>
      </c>
      <c r="J51" s="216">
        <v>0</v>
      </c>
      <c r="K51" s="216">
        <v>79.8</v>
      </c>
      <c r="L51" s="216">
        <v>42.2</v>
      </c>
      <c r="M51" s="216">
        <v>0</v>
      </c>
      <c r="N51" s="216">
        <v>1.2</v>
      </c>
      <c r="O51" s="216">
        <v>2.02</v>
      </c>
      <c r="P51" s="216">
        <v>4.26</v>
      </c>
      <c r="Q51" s="216">
        <v>5.54</v>
      </c>
      <c r="R51" s="216">
        <v>5.97</v>
      </c>
      <c r="S51" s="216">
        <v>3.57</v>
      </c>
      <c r="T51" s="216">
        <v>0</v>
      </c>
      <c r="U51" s="216">
        <v>7.63</v>
      </c>
      <c r="V51" s="216">
        <v>5.27</v>
      </c>
      <c r="W51" s="216">
        <v>6.8</v>
      </c>
      <c r="X51" s="216">
        <v>7.52</v>
      </c>
      <c r="Y51" s="216">
        <v>0</v>
      </c>
      <c r="Z51" s="216">
        <v>19.37</v>
      </c>
      <c r="AA51" s="216">
        <v>13.31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-0.91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5.6</v>
      </c>
      <c r="D52" s="216">
        <v>1.33</v>
      </c>
      <c r="E52" s="216">
        <v>0</v>
      </c>
      <c r="F52" s="216">
        <v>0</v>
      </c>
      <c r="G52" s="216">
        <v>5.52</v>
      </c>
      <c r="H52" s="216">
        <v>0</v>
      </c>
      <c r="I52" s="216">
        <v>21.01</v>
      </c>
      <c r="J52" s="216">
        <v>0</v>
      </c>
      <c r="K52" s="216">
        <v>79.8</v>
      </c>
      <c r="L52" s="216">
        <v>42.2</v>
      </c>
      <c r="M52" s="216">
        <v>0</v>
      </c>
      <c r="N52" s="216">
        <v>1.2</v>
      </c>
      <c r="O52" s="216">
        <v>2.02</v>
      </c>
      <c r="P52" s="216">
        <v>4.26</v>
      </c>
      <c r="Q52" s="216">
        <v>5.54</v>
      </c>
      <c r="R52" s="216">
        <v>5.97</v>
      </c>
      <c r="S52" s="216">
        <v>3.57</v>
      </c>
      <c r="T52" s="216">
        <v>0</v>
      </c>
      <c r="U52" s="216">
        <v>7.63</v>
      </c>
      <c r="V52" s="216">
        <v>5.27</v>
      </c>
      <c r="W52" s="216">
        <v>6.8</v>
      </c>
      <c r="X52" s="216">
        <v>7.52</v>
      </c>
      <c r="Y52" s="216">
        <v>0</v>
      </c>
      <c r="Z52" s="216">
        <v>19.37</v>
      </c>
      <c r="AA52" s="216">
        <v>13.31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-0.91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5.6</v>
      </c>
      <c r="D53" s="216">
        <v>1.33</v>
      </c>
      <c r="E53" s="216">
        <v>0</v>
      </c>
      <c r="F53" s="216">
        <v>0</v>
      </c>
      <c r="G53" s="216">
        <v>5.52</v>
      </c>
      <c r="H53" s="216">
        <v>0</v>
      </c>
      <c r="I53" s="216">
        <v>21.01</v>
      </c>
      <c r="J53" s="216">
        <v>0</v>
      </c>
      <c r="K53" s="216">
        <v>79.8</v>
      </c>
      <c r="L53" s="216">
        <v>42.2</v>
      </c>
      <c r="M53" s="216">
        <v>0</v>
      </c>
      <c r="N53" s="216">
        <v>1.2</v>
      </c>
      <c r="O53" s="216">
        <v>2.02</v>
      </c>
      <c r="P53" s="216">
        <v>5.75</v>
      </c>
      <c r="Q53" s="216">
        <v>5.54</v>
      </c>
      <c r="R53" s="216">
        <v>5.97</v>
      </c>
      <c r="S53" s="216">
        <v>3.57</v>
      </c>
      <c r="T53" s="216">
        <v>0</v>
      </c>
      <c r="U53" s="216">
        <v>7.63</v>
      </c>
      <c r="V53" s="216">
        <v>5.27</v>
      </c>
      <c r="W53" s="216">
        <v>6.8</v>
      </c>
      <c r="X53" s="216">
        <v>7.52</v>
      </c>
      <c r="Y53" s="216">
        <v>0</v>
      </c>
      <c r="Z53" s="216">
        <v>19.37</v>
      </c>
      <c r="AA53" s="216">
        <v>13.31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-0.91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5.6</v>
      </c>
      <c r="D54" s="216">
        <v>1.33</v>
      </c>
      <c r="E54" s="216">
        <v>0</v>
      </c>
      <c r="F54" s="216">
        <v>0</v>
      </c>
      <c r="G54" s="216">
        <v>5.52</v>
      </c>
      <c r="H54" s="216">
        <v>0</v>
      </c>
      <c r="I54" s="216">
        <v>21.01</v>
      </c>
      <c r="J54" s="216">
        <v>0</v>
      </c>
      <c r="K54" s="216">
        <v>79.8</v>
      </c>
      <c r="L54" s="216">
        <v>42.2</v>
      </c>
      <c r="M54" s="216">
        <v>0</v>
      </c>
      <c r="N54" s="216">
        <v>1.2</v>
      </c>
      <c r="O54" s="216">
        <v>2.02</v>
      </c>
      <c r="P54" s="216">
        <v>5.75</v>
      </c>
      <c r="Q54" s="216">
        <v>5.54</v>
      </c>
      <c r="R54" s="216">
        <v>5.97</v>
      </c>
      <c r="S54" s="216">
        <v>3.57</v>
      </c>
      <c r="T54" s="216">
        <v>0</v>
      </c>
      <c r="U54" s="216">
        <v>7.63</v>
      </c>
      <c r="V54" s="216">
        <v>5.27</v>
      </c>
      <c r="W54" s="216">
        <v>6.8</v>
      </c>
      <c r="X54" s="216">
        <v>7.52</v>
      </c>
      <c r="Y54" s="216">
        <v>0</v>
      </c>
      <c r="Z54" s="216">
        <v>19.37</v>
      </c>
      <c r="AA54" s="216">
        <v>13.31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-0.91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5.6</v>
      </c>
      <c r="D55" s="216">
        <v>1.33</v>
      </c>
      <c r="E55" s="216">
        <v>0</v>
      </c>
      <c r="F55" s="216">
        <v>0</v>
      </c>
      <c r="G55" s="216">
        <v>5.52</v>
      </c>
      <c r="H55" s="216">
        <v>0</v>
      </c>
      <c r="I55" s="216">
        <v>21.01</v>
      </c>
      <c r="J55" s="216">
        <v>0</v>
      </c>
      <c r="K55" s="216">
        <v>79.8</v>
      </c>
      <c r="L55" s="216">
        <v>42.2</v>
      </c>
      <c r="M55" s="216">
        <v>0</v>
      </c>
      <c r="N55" s="216">
        <v>1.2</v>
      </c>
      <c r="O55" s="216">
        <v>2.02</v>
      </c>
      <c r="P55" s="216">
        <v>7.98</v>
      </c>
      <c r="Q55" s="216">
        <v>5.54</v>
      </c>
      <c r="R55" s="216">
        <v>5.97</v>
      </c>
      <c r="S55" s="216">
        <v>3.57</v>
      </c>
      <c r="T55" s="216">
        <v>0</v>
      </c>
      <c r="U55" s="216">
        <v>7.63</v>
      </c>
      <c r="V55" s="216">
        <v>5.27</v>
      </c>
      <c r="W55" s="216">
        <v>6.8</v>
      </c>
      <c r="X55" s="216">
        <v>7.52</v>
      </c>
      <c r="Y55" s="216">
        <v>0</v>
      </c>
      <c r="Z55" s="216">
        <v>19.37</v>
      </c>
      <c r="AA55" s="216">
        <v>13.31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-0.91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5.6</v>
      </c>
      <c r="D56" s="216">
        <v>1.33</v>
      </c>
      <c r="E56" s="216">
        <v>0</v>
      </c>
      <c r="F56" s="216">
        <v>0</v>
      </c>
      <c r="G56" s="216">
        <v>5.52</v>
      </c>
      <c r="H56" s="216">
        <v>0</v>
      </c>
      <c r="I56" s="216">
        <v>21.01</v>
      </c>
      <c r="J56" s="216">
        <v>0</v>
      </c>
      <c r="K56" s="216">
        <v>79.8</v>
      </c>
      <c r="L56" s="216">
        <v>42.2</v>
      </c>
      <c r="M56" s="216">
        <v>0</v>
      </c>
      <c r="N56" s="216">
        <v>1.2</v>
      </c>
      <c r="O56" s="216">
        <v>2.02</v>
      </c>
      <c r="P56" s="216">
        <v>7.98</v>
      </c>
      <c r="Q56" s="216">
        <v>5.54</v>
      </c>
      <c r="R56" s="216">
        <v>5.97</v>
      </c>
      <c r="S56" s="216">
        <v>3.57</v>
      </c>
      <c r="T56" s="216">
        <v>0</v>
      </c>
      <c r="U56" s="216">
        <v>7.63</v>
      </c>
      <c r="V56" s="216">
        <v>5.27</v>
      </c>
      <c r="W56" s="216">
        <v>6.8</v>
      </c>
      <c r="X56" s="216">
        <v>7.52</v>
      </c>
      <c r="Y56" s="216">
        <v>0</v>
      </c>
      <c r="Z56" s="216">
        <v>19.37</v>
      </c>
      <c r="AA56" s="216">
        <v>13.31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-0.91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5.6</v>
      </c>
      <c r="D57" s="216">
        <v>1.33</v>
      </c>
      <c r="E57" s="216">
        <v>0</v>
      </c>
      <c r="F57" s="216">
        <v>0</v>
      </c>
      <c r="G57" s="216">
        <v>5.52</v>
      </c>
      <c r="H57" s="216">
        <v>0</v>
      </c>
      <c r="I57" s="216">
        <v>21.01</v>
      </c>
      <c r="J57" s="216">
        <v>0</v>
      </c>
      <c r="K57" s="216">
        <v>79.8</v>
      </c>
      <c r="L57" s="216">
        <v>42.2</v>
      </c>
      <c r="M57" s="216">
        <v>0</v>
      </c>
      <c r="N57" s="216">
        <v>1.2</v>
      </c>
      <c r="O57" s="216">
        <v>2.02</v>
      </c>
      <c r="P57" s="216">
        <v>7.98</v>
      </c>
      <c r="Q57" s="216">
        <v>5.54</v>
      </c>
      <c r="R57" s="216">
        <v>5.97</v>
      </c>
      <c r="S57" s="216">
        <v>3.57</v>
      </c>
      <c r="T57" s="216">
        <v>0</v>
      </c>
      <c r="U57" s="216">
        <v>7.63</v>
      </c>
      <c r="V57" s="216">
        <v>5.27</v>
      </c>
      <c r="W57" s="216">
        <v>6.8</v>
      </c>
      <c r="X57" s="216">
        <v>7.52</v>
      </c>
      <c r="Y57" s="216">
        <v>0</v>
      </c>
      <c r="Z57" s="216">
        <v>19.37</v>
      </c>
      <c r="AA57" s="216">
        <v>13.31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-0.91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5.6</v>
      </c>
      <c r="D58" s="216">
        <v>1.33</v>
      </c>
      <c r="E58" s="216">
        <v>0</v>
      </c>
      <c r="F58" s="216">
        <v>0</v>
      </c>
      <c r="G58" s="216">
        <v>5.52</v>
      </c>
      <c r="H58" s="216">
        <v>0</v>
      </c>
      <c r="I58" s="216">
        <v>21.01</v>
      </c>
      <c r="J58" s="216">
        <v>0</v>
      </c>
      <c r="K58" s="216">
        <v>79.81</v>
      </c>
      <c r="L58" s="216">
        <v>42.2</v>
      </c>
      <c r="M58" s="216">
        <v>0</v>
      </c>
      <c r="N58" s="216">
        <v>1.2</v>
      </c>
      <c r="O58" s="216">
        <v>2.02</v>
      </c>
      <c r="P58" s="216">
        <v>7.98</v>
      </c>
      <c r="Q58" s="216">
        <v>5.54</v>
      </c>
      <c r="R58" s="216">
        <v>5.97</v>
      </c>
      <c r="S58" s="216">
        <v>3.57</v>
      </c>
      <c r="T58" s="216">
        <v>0</v>
      </c>
      <c r="U58" s="216">
        <v>7.63</v>
      </c>
      <c r="V58" s="216">
        <v>5.27</v>
      </c>
      <c r="W58" s="216">
        <v>6.8</v>
      </c>
      <c r="X58" s="216">
        <v>7.52</v>
      </c>
      <c r="Y58" s="216">
        <v>0</v>
      </c>
      <c r="Z58" s="216">
        <v>19.37</v>
      </c>
      <c r="AA58" s="216">
        <v>13.31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-0.91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5.6</v>
      </c>
      <c r="D59" s="216">
        <v>1.33</v>
      </c>
      <c r="E59" s="216">
        <v>0</v>
      </c>
      <c r="F59" s="216">
        <v>0</v>
      </c>
      <c r="G59" s="216">
        <v>5.52</v>
      </c>
      <c r="H59" s="216">
        <v>0</v>
      </c>
      <c r="I59" s="216">
        <v>21.01</v>
      </c>
      <c r="J59" s="216">
        <v>0</v>
      </c>
      <c r="K59" s="216">
        <v>79.81</v>
      </c>
      <c r="L59" s="216">
        <v>42.2</v>
      </c>
      <c r="M59" s="216">
        <v>0</v>
      </c>
      <c r="N59" s="216">
        <v>1.2</v>
      </c>
      <c r="O59" s="216">
        <v>2.02</v>
      </c>
      <c r="P59" s="216">
        <v>9.4700000000000006</v>
      </c>
      <c r="Q59" s="216">
        <v>5.54</v>
      </c>
      <c r="R59" s="216">
        <v>5.97</v>
      </c>
      <c r="S59" s="216">
        <v>3.57</v>
      </c>
      <c r="T59" s="216">
        <v>0</v>
      </c>
      <c r="U59" s="216">
        <v>7.63</v>
      </c>
      <c r="V59" s="216">
        <v>5.27</v>
      </c>
      <c r="W59" s="216">
        <v>7.19</v>
      </c>
      <c r="X59" s="216">
        <v>7.52</v>
      </c>
      <c r="Y59" s="216">
        <v>0</v>
      </c>
      <c r="Z59" s="216">
        <v>19.7</v>
      </c>
      <c r="AA59" s="216">
        <v>13.31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-0.91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5.6</v>
      </c>
      <c r="D60" s="216">
        <v>1.33</v>
      </c>
      <c r="E60" s="216">
        <v>0</v>
      </c>
      <c r="F60" s="216">
        <v>0</v>
      </c>
      <c r="G60" s="216">
        <v>5.52</v>
      </c>
      <c r="H60" s="216">
        <v>0</v>
      </c>
      <c r="I60" s="216">
        <v>21.01</v>
      </c>
      <c r="J60" s="216">
        <v>0</v>
      </c>
      <c r="K60" s="216">
        <v>79.81</v>
      </c>
      <c r="L60" s="216">
        <v>42.2</v>
      </c>
      <c r="M60" s="216">
        <v>0</v>
      </c>
      <c r="N60" s="216">
        <v>1.2</v>
      </c>
      <c r="O60" s="216">
        <v>2.02</v>
      </c>
      <c r="P60" s="216">
        <v>9.4700000000000006</v>
      </c>
      <c r="Q60" s="216">
        <v>5.54</v>
      </c>
      <c r="R60" s="216">
        <v>5.97</v>
      </c>
      <c r="S60" s="216">
        <v>3.57</v>
      </c>
      <c r="T60" s="216">
        <v>0</v>
      </c>
      <c r="U60" s="216">
        <v>7.63</v>
      </c>
      <c r="V60" s="216">
        <v>5.27</v>
      </c>
      <c r="W60" s="216">
        <v>7.19</v>
      </c>
      <c r="X60" s="216">
        <v>7.52</v>
      </c>
      <c r="Y60" s="216">
        <v>0</v>
      </c>
      <c r="Z60" s="216">
        <v>19.7</v>
      </c>
      <c r="AA60" s="216">
        <v>13.31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-0.91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5.6</v>
      </c>
      <c r="D61" s="216">
        <v>1.33</v>
      </c>
      <c r="E61" s="216">
        <v>0</v>
      </c>
      <c r="F61" s="216">
        <v>0</v>
      </c>
      <c r="G61" s="216">
        <v>5.52</v>
      </c>
      <c r="H61" s="216">
        <v>0</v>
      </c>
      <c r="I61" s="216">
        <v>21.01</v>
      </c>
      <c r="J61" s="216">
        <v>0</v>
      </c>
      <c r="K61" s="216">
        <v>76.39</v>
      </c>
      <c r="L61" s="216">
        <v>42.2</v>
      </c>
      <c r="M61" s="216">
        <v>0</v>
      </c>
      <c r="N61" s="216">
        <v>1.2</v>
      </c>
      <c r="O61" s="216">
        <v>2.02</v>
      </c>
      <c r="P61" s="216">
        <v>9.4700000000000006</v>
      </c>
      <c r="Q61" s="216">
        <v>5.54</v>
      </c>
      <c r="R61" s="216">
        <v>5.97</v>
      </c>
      <c r="S61" s="216">
        <v>3.44</v>
      </c>
      <c r="T61" s="216">
        <v>0</v>
      </c>
      <c r="U61" s="216">
        <v>7.63</v>
      </c>
      <c r="V61" s="216">
        <v>5.27</v>
      </c>
      <c r="W61" s="216">
        <v>7.2</v>
      </c>
      <c r="X61" s="216">
        <v>7.52</v>
      </c>
      <c r="Y61" s="216">
        <v>0</v>
      </c>
      <c r="Z61" s="216">
        <v>19.72</v>
      </c>
      <c r="AA61" s="216">
        <v>13.32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-0.91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5.6</v>
      </c>
      <c r="D62" s="216">
        <v>1.33</v>
      </c>
      <c r="E62" s="216">
        <v>0</v>
      </c>
      <c r="F62" s="216">
        <v>0</v>
      </c>
      <c r="G62" s="216">
        <v>5.52</v>
      </c>
      <c r="H62" s="216">
        <v>0</v>
      </c>
      <c r="I62" s="216">
        <v>21.01</v>
      </c>
      <c r="J62" s="216">
        <v>0</v>
      </c>
      <c r="K62" s="216">
        <v>76.39</v>
      </c>
      <c r="L62" s="216">
        <v>42.2</v>
      </c>
      <c r="M62" s="216">
        <v>0</v>
      </c>
      <c r="N62" s="216">
        <v>1.2</v>
      </c>
      <c r="O62" s="216">
        <v>2.02</v>
      </c>
      <c r="P62" s="216">
        <v>9.4700000000000006</v>
      </c>
      <c r="Q62" s="216">
        <v>5.54</v>
      </c>
      <c r="R62" s="216">
        <v>5.97</v>
      </c>
      <c r="S62" s="216">
        <v>3.44</v>
      </c>
      <c r="T62" s="216">
        <v>0</v>
      </c>
      <c r="U62" s="216">
        <v>7.63</v>
      </c>
      <c r="V62" s="216">
        <v>5.27</v>
      </c>
      <c r="W62" s="216">
        <v>7.2</v>
      </c>
      <c r="X62" s="216">
        <v>7.52</v>
      </c>
      <c r="Y62" s="216">
        <v>0</v>
      </c>
      <c r="Z62" s="216">
        <v>19.72</v>
      </c>
      <c r="AA62" s="216">
        <v>13.32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-0.91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5.6</v>
      </c>
      <c r="D63" s="216">
        <v>1.33</v>
      </c>
      <c r="E63" s="216">
        <v>0</v>
      </c>
      <c r="F63" s="216">
        <v>0</v>
      </c>
      <c r="G63" s="216">
        <v>5.52</v>
      </c>
      <c r="H63" s="216">
        <v>0</v>
      </c>
      <c r="I63" s="216">
        <v>21.01</v>
      </c>
      <c r="J63" s="216">
        <v>0</v>
      </c>
      <c r="K63" s="216">
        <v>76.39</v>
      </c>
      <c r="L63" s="216">
        <v>42.2</v>
      </c>
      <c r="M63" s="216">
        <v>0</v>
      </c>
      <c r="N63" s="216">
        <v>1.2</v>
      </c>
      <c r="O63" s="216">
        <v>2.02</v>
      </c>
      <c r="P63" s="216">
        <v>9.4700000000000006</v>
      </c>
      <c r="Q63" s="216">
        <v>5.54</v>
      </c>
      <c r="R63" s="216">
        <v>5.97</v>
      </c>
      <c r="S63" s="216">
        <v>3.57</v>
      </c>
      <c r="T63" s="216">
        <v>0</v>
      </c>
      <c r="U63" s="216">
        <v>7.63</v>
      </c>
      <c r="V63" s="216">
        <v>5.27</v>
      </c>
      <c r="W63" s="216">
        <v>7.2</v>
      </c>
      <c r="X63" s="216">
        <v>3.43</v>
      </c>
      <c r="Y63" s="216">
        <v>0</v>
      </c>
      <c r="Z63" s="216">
        <v>19.72</v>
      </c>
      <c r="AA63" s="216">
        <v>13.32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-0.91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5.6</v>
      </c>
      <c r="D64" s="216">
        <v>1.33</v>
      </c>
      <c r="E64" s="216">
        <v>0</v>
      </c>
      <c r="F64" s="216">
        <v>0</v>
      </c>
      <c r="G64" s="216">
        <v>5.52</v>
      </c>
      <c r="H64" s="216">
        <v>0</v>
      </c>
      <c r="I64" s="216">
        <v>21.01</v>
      </c>
      <c r="J64" s="216">
        <v>0</v>
      </c>
      <c r="K64" s="216">
        <v>76.39</v>
      </c>
      <c r="L64" s="216">
        <v>42.2</v>
      </c>
      <c r="M64" s="216">
        <v>0</v>
      </c>
      <c r="N64" s="216">
        <v>1.2</v>
      </c>
      <c r="O64" s="216">
        <v>2.02</v>
      </c>
      <c r="P64" s="216">
        <v>9.4700000000000006</v>
      </c>
      <c r="Q64" s="216">
        <v>5.54</v>
      </c>
      <c r="R64" s="216">
        <v>5.97</v>
      </c>
      <c r="S64" s="216">
        <v>3.57</v>
      </c>
      <c r="T64" s="216">
        <v>0</v>
      </c>
      <c r="U64" s="216">
        <v>7.63</v>
      </c>
      <c r="V64" s="216">
        <v>5.27</v>
      </c>
      <c r="W64" s="216">
        <v>7.01</v>
      </c>
      <c r="X64" s="216">
        <v>3.43</v>
      </c>
      <c r="Y64" s="216">
        <v>0</v>
      </c>
      <c r="Z64" s="216">
        <v>19.72</v>
      </c>
      <c r="AA64" s="216">
        <v>13.32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-0.91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5.6</v>
      </c>
      <c r="D65" s="216">
        <v>1.33</v>
      </c>
      <c r="E65" s="216">
        <v>0</v>
      </c>
      <c r="F65" s="216">
        <v>0</v>
      </c>
      <c r="G65" s="216">
        <v>5.52</v>
      </c>
      <c r="H65" s="216">
        <v>0</v>
      </c>
      <c r="I65" s="216">
        <v>21.01</v>
      </c>
      <c r="J65" s="216">
        <v>0</v>
      </c>
      <c r="K65" s="216">
        <v>76.39</v>
      </c>
      <c r="L65" s="216">
        <v>42.2</v>
      </c>
      <c r="M65" s="216">
        <v>0</v>
      </c>
      <c r="N65" s="216">
        <v>1.2</v>
      </c>
      <c r="O65" s="216">
        <v>2.02</v>
      </c>
      <c r="P65" s="216">
        <v>9.4700000000000006</v>
      </c>
      <c r="Q65" s="216">
        <v>5.54</v>
      </c>
      <c r="R65" s="216">
        <v>5.97</v>
      </c>
      <c r="S65" s="216">
        <v>3.57</v>
      </c>
      <c r="T65" s="216">
        <v>0</v>
      </c>
      <c r="U65" s="216">
        <v>7.63</v>
      </c>
      <c r="V65" s="216">
        <v>1.25</v>
      </c>
      <c r="W65" s="216">
        <v>8.41</v>
      </c>
      <c r="X65" s="216">
        <v>3.69</v>
      </c>
      <c r="Y65" s="216">
        <v>0</v>
      </c>
      <c r="Z65" s="216">
        <v>19.37</v>
      </c>
      <c r="AA65" s="216">
        <v>13.33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-0.91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5.6</v>
      </c>
      <c r="D66" s="216">
        <v>1.33</v>
      </c>
      <c r="E66" s="216">
        <v>0</v>
      </c>
      <c r="F66" s="216">
        <v>0</v>
      </c>
      <c r="G66" s="216">
        <v>5.52</v>
      </c>
      <c r="H66" s="216">
        <v>0</v>
      </c>
      <c r="I66" s="216">
        <v>21.01</v>
      </c>
      <c r="J66" s="216">
        <v>0</v>
      </c>
      <c r="K66" s="216">
        <v>76.39</v>
      </c>
      <c r="L66" s="216">
        <v>42.2</v>
      </c>
      <c r="M66" s="216">
        <v>0</v>
      </c>
      <c r="N66" s="216">
        <v>1.2</v>
      </c>
      <c r="O66" s="216">
        <v>2.02</v>
      </c>
      <c r="P66" s="216">
        <v>9.4700000000000006</v>
      </c>
      <c r="Q66" s="216">
        <v>5.54</v>
      </c>
      <c r="R66" s="216">
        <v>5.97</v>
      </c>
      <c r="S66" s="216">
        <v>3.57</v>
      </c>
      <c r="T66" s="216">
        <v>0</v>
      </c>
      <c r="U66" s="216">
        <v>7.63</v>
      </c>
      <c r="V66" s="216">
        <v>1.25</v>
      </c>
      <c r="W66" s="216">
        <v>6.85</v>
      </c>
      <c r="X66" s="216">
        <v>3.68</v>
      </c>
      <c r="Y66" s="216">
        <v>0</v>
      </c>
      <c r="Z66" s="216">
        <v>19.37</v>
      </c>
      <c r="AA66" s="216">
        <v>13.33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-0.91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5.6</v>
      </c>
      <c r="D67" s="216">
        <v>1.33</v>
      </c>
      <c r="E67" s="216">
        <v>0</v>
      </c>
      <c r="F67" s="216">
        <v>0</v>
      </c>
      <c r="G67" s="216">
        <v>5.52</v>
      </c>
      <c r="H67" s="216">
        <v>0</v>
      </c>
      <c r="I67" s="216">
        <v>21.29</v>
      </c>
      <c r="J67" s="216">
        <v>0</v>
      </c>
      <c r="K67" s="216">
        <v>85.36</v>
      </c>
      <c r="L67" s="216">
        <v>42.2</v>
      </c>
      <c r="M67" s="216">
        <v>0</v>
      </c>
      <c r="N67" s="216">
        <v>1.2</v>
      </c>
      <c r="O67" s="216">
        <v>2.02</v>
      </c>
      <c r="P67" s="216">
        <v>9.4700000000000006</v>
      </c>
      <c r="Q67" s="216">
        <v>5.54</v>
      </c>
      <c r="R67" s="216">
        <v>5.97</v>
      </c>
      <c r="S67" s="216">
        <v>4.2</v>
      </c>
      <c r="T67" s="216">
        <v>0</v>
      </c>
      <c r="U67" s="216">
        <v>7.63</v>
      </c>
      <c r="V67" s="216">
        <v>1.25</v>
      </c>
      <c r="W67" s="216">
        <v>6.8</v>
      </c>
      <c r="X67" s="216">
        <v>3.68</v>
      </c>
      <c r="Y67" s="216">
        <v>0</v>
      </c>
      <c r="Z67" s="216">
        <v>19.37</v>
      </c>
      <c r="AA67" s="216">
        <v>13.33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-0.91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5.6</v>
      </c>
      <c r="D68" s="216">
        <v>1.33</v>
      </c>
      <c r="E68" s="216">
        <v>0</v>
      </c>
      <c r="F68" s="216">
        <v>0</v>
      </c>
      <c r="G68" s="216">
        <v>5.52</v>
      </c>
      <c r="H68" s="216">
        <v>0</v>
      </c>
      <c r="I68" s="216">
        <v>21.29</v>
      </c>
      <c r="J68" s="216">
        <v>0</v>
      </c>
      <c r="K68" s="216">
        <v>85.36</v>
      </c>
      <c r="L68" s="216">
        <v>42.2</v>
      </c>
      <c r="M68" s="216">
        <v>0</v>
      </c>
      <c r="N68" s="216">
        <v>1.2</v>
      </c>
      <c r="O68" s="216">
        <v>2.02</v>
      </c>
      <c r="P68" s="216">
        <v>9.4700000000000006</v>
      </c>
      <c r="Q68" s="216">
        <v>5.54</v>
      </c>
      <c r="R68" s="216">
        <v>5.97</v>
      </c>
      <c r="S68" s="216">
        <v>4.2</v>
      </c>
      <c r="T68" s="216">
        <v>0</v>
      </c>
      <c r="U68" s="216">
        <v>7.63</v>
      </c>
      <c r="V68" s="216">
        <v>1.25</v>
      </c>
      <c r="W68" s="216">
        <v>6.8</v>
      </c>
      <c r="X68" s="216">
        <v>3.68</v>
      </c>
      <c r="Y68" s="216">
        <v>0</v>
      </c>
      <c r="Z68" s="216">
        <v>19.37</v>
      </c>
      <c r="AA68" s="216">
        <v>13.33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-0.91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5.6</v>
      </c>
      <c r="D69" s="216">
        <v>1.33</v>
      </c>
      <c r="E69" s="216">
        <v>0</v>
      </c>
      <c r="F69" s="216">
        <v>0</v>
      </c>
      <c r="G69" s="216">
        <v>5.52</v>
      </c>
      <c r="H69" s="216">
        <v>0</v>
      </c>
      <c r="I69" s="216">
        <v>21.29</v>
      </c>
      <c r="J69" s="216">
        <v>0</v>
      </c>
      <c r="K69" s="216">
        <v>6.62</v>
      </c>
      <c r="L69" s="216">
        <v>21.9</v>
      </c>
      <c r="M69" s="216">
        <v>0</v>
      </c>
      <c r="N69" s="216">
        <v>1.2</v>
      </c>
      <c r="O69" s="216">
        <v>2.02</v>
      </c>
      <c r="P69" s="216">
        <v>7.98</v>
      </c>
      <c r="Q69" s="216">
        <v>5.54</v>
      </c>
      <c r="R69" s="216">
        <v>0.69</v>
      </c>
      <c r="S69" s="216">
        <v>0.67</v>
      </c>
      <c r="T69" s="216">
        <v>0</v>
      </c>
      <c r="U69" s="216">
        <v>7.63</v>
      </c>
      <c r="V69" s="216">
        <v>1.25</v>
      </c>
      <c r="W69" s="216">
        <v>0.51</v>
      </c>
      <c r="X69" s="216">
        <v>3.68</v>
      </c>
      <c r="Y69" s="216">
        <v>0</v>
      </c>
      <c r="Z69" s="216">
        <v>1.51</v>
      </c>
      <c r="AA69" s="216">
        <v>13.35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-0.91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5.6</v>
      </c>
      <c r="D70" s="216">
        <v>1.33</v>
      </c>
      <c r="E70" s="216">
        <v>0</v>
      </c>
      <c r="F70" s="216">
        <v>0</v>
      </c>
      <c r="G70" s="216">
        <v>5.52</v>
      </c>
      <c r="H70" s="216">
        <v>0</v>
      </c>
      <c r="I70" s="216">
        <v>21.29</v>
      </c>
      <c r="J70" s="216">
        <v>0</v>
      </c>
      <c r="K70" s="216">
        <v>6.62</v>
      </c>
      <c r="L70" s="216">
        <v>21.9</v>
      </c>
      <c r="M70" s="216">
        <v>0</v>
      </c>
      <c r="N70" s="216">
        <v>1.2</v>
      </c>
      <c r="O70" s="216">
        <v>2.02</v>
      </c>
      <c r="P70" s="216">
        <v>7.98</v>
      </c>
      <c r="Q70" s="216">
        <v>5.54</v>
      </c>
      <c r="R70" s="216">
        <v>0.69</v>
      </c>
      <c r="S70" s="216">
        <v>0.67</v>
      </c>
      <c r="T70" s="216">
        <v>0</v>
      </c>
      <c r="U70" s="216">
        <v>7.63</v>
      </c>
      <c r="V70" s="216">
        <v>1.25</v>
      </c>
      <c r="W70" s="216">
        <v>0.51</v>
      </c>
      <c r="X70" s="216">
        <v>3.68</v>
      </c>
      <c r="Y70" s="216">
        <v>0</v>
      </c>
      <c r="Z70" s="216">
        <v>1.51</v>
      </c>
      <c r="AA70" s="216">
        <v>13.35</v>
      </c>
      <c r="AB70" s="216">
        <v>0</v>
      </c>
      <c r="AC70" s="216">
        <v>-11.13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-0.91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5.6</v>
      </c>
      <c r="D71" s="216">
        <v>1.33</v>
      </c>
      <c r="E71" s="216">
        <v>0</v>
      </c>
      <c r="F71" s="216">
        <v>0</v>
      </c>
      <c r="G71" s="216">
        <v>5.52</v>
      </c>
      <c r="H71" s="216">
        <v>0</v>
      </c>
      <c r="I71" s="216">
        <v>21.29</v>
      </c>
      <c r="J71" s="216">
        <v>0</v>
      </c>
      <c r="K71" s="216">
        <v>6.62</v>
      </c>
      <c r="L71" s="216">
        <v>21.9</v>
      </c>
      <c r="M71" s="216">
        <v>0</v>
      </c>
      <c r="N71" s="216">
        <v>1.2</v>
      </c>
      <c r="O71" s="216">
        <v>2.02</v>
      </c>
      <c r="P71" s="216">
        <v>9.4700000000000006</v>
      </c>
      <c r="Q71" s="216">
        <v>5.54</v>
      </c>
      <c r="R71" s="216">
        <v>0.43</v>
      </c>
      <c r="S71" s="216">
        <v>0.66</v>
      </c>
      <c r="T71" s="216">
        <v>0</v>
      </c>
      <c r="U71" s="216">
        <v>7.63</v>
      </c>
      <c r="V71" s="216">
        <v>1.25</v>
      </c>
      <c r="W71" s="216">
        <v>1.31</v>
      </c>
      <c r="X71" s="216">
        <v>11.14</v>
      </c>
      <c r="Y71" s="216">
        <v>0</v>
      </c>
      <c r="Z71" s="216">
        <v>1.51</v>
      </c>
      <c r="AA71" s="216">
        <v>0.95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-0.91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5.6</v>
      </c>
      <c r="D72" s="216">
        <v>1.33</v>
      </c>
      <c r="E72" s="216">
        <v>0</v>
      </c>
      <c r="F72" s="216">
        <v>0</v>
      </c>
      <c r="G72" s="216">
        <v>5.52</v>
      </c>
      <c r="H72" s="216">
        <v>0</v>
      </c>
      <c r="I72" s="216">
        <v>21.29</v>
      </c>
      <c r="J72" s="216">
        <v>0</v>
      </c>
      <c r="K72" s="216">
        <v>6.62</v>
      </c>
      <c r="L72" s="216">
        <v>21.9</v>
      </c>
      <c r="M72" s="216">
        <v>0</v>
      </c>
      <c r="N72" s="216">
        <v>1.2</v>
      </c>
      <c r="O72" s="216">
        <v>2.02</v>
      </c>
      <c r="P72" s="216">
        <v>9.4700000000000006</v>
      </c>
      <c r="Q72" s="216">
        <v>5.54</v>
      </c>
      <c r="R72" s="216">
        <v>0.43</v>
      </c>
      <c r="S72" s="216">
        <v>0.66</v>
      </c>
      <c r="T72" s="216">
        <v>0</v>
      </c>
      <c r="U72" s="216">
        <v>7.63</v>
      </c>
      <c r="V72" s="216">
        <v>1.25</v>
      </c>
      <c r="W72" s="216">
        <v>0.51</v>
      </c>
      <c r="X72" s="216">
        <v>11.14</v>
      </c>
      <c r="Y72" s="216">
        <v>0</v>
      </c>
      <c r="Z72" s="216">
        <v>0.12</v>
      </c>
      <c r="AA72" s="216">
        <v>0.95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-0.91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5.6</v>
      </c>
      <c r="D73" s="216">
        <v>1.33</v>
      </c>
      <c r="E73" s="216">
        <v>0</v>
      </c>
      <c r="F73" s="216">
        <v>0</v>
      </c>
      <c r="G73" s="216">
        <v>5.52</v>
      </c>
      <c r="H73" s="216">
        <v>0</v>
      </c>
      <c r="I73" s="216">
        <v>21.29</v>
      </c>
      <c r="J73" s="216">
        <v>0</v>
      </c>
      <c r="K73" s="216">
        <v>6.62</v>
      </c>
      <c r="L73" s="216">
        <v>20.89</v>
      </c>
      <c r="M73" s="216">
        <v>0</v>
      </c>
      <c r="N73" s="216">
        <v>1.2</v>
      </c>
      <c r="O73" s="216">
        <v>2.02</v>
      </c>
      <c r="P73" s="216">
        <v>9.4700000000000006</v>
      </c>
      <c r="Q73" s="216">
        <v>5.54</v>
      </c>
      <c r="R73" s="216">
        <v>0.43</v>
      </c>
      <c r="S73" s="216">
        <v>0.66</v>
      </c>
      <c r="T73" s="216">
        <v>0</v>
      </c>
      <c r="U73" s="216">
        <v>7.63</v>
      </c>
      <c r="V73" s="216">
        <v>1.25</v>
      </c>
      <c r="W73" s="216">
        <v>0.51</v>
      </c>
      <c r="X73" s="216">
        <v>14.47</v>
      </c>
      <c r="Y73" s="216">
        <v>0</v>
      </c>
      <c r="Z73" s="216">
        <v>2.81</v>
      </c>
      <c r="AA73" s="216">
        <v>0.99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-0.91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5.6</v>
      </c>
      <c r="D74" s="216">
        <v>1.33</v>
      </c>
      <c r="E74" s="216">
        <v>0</v>
      </c>
      <c r="F74" s="216">
        <v>0</v>
      </c>
      <c r="G74" s="216">
        <v>5.52</v>
      </c>
      <c r="H74" s="216">
        <v>0</v>
      </c>
      <c r="I74" s="216">
        <v>21.29</v>
      </c>
      <c r="J74" s="216">
        <v>0</v>
      </c>
      <c r="K74" s="216">
        <v>6.62</v>
      </c>
      <c r="L74" s="216">
        <v>20.89</v>
      </c>
      <c r="M74" s="216">
        <v>0</v>
      </c>
      <c r="N74" s="216">
        <v>1.2</v>
      </c>
      <c r="O74" s="216">
        <v>2.02</v>
      </c>
      <c r="P74" s="216">
        <v>9.4700000000000006</v>
      </c>
      <c r="Q74" s="216">
        <v>5.54</v>
      </c>
      <c r="R74" s="216">
        <v>0.43</v>
      </c>
      <c r="S74" s="216">
        <v>0.66</v>
      </c>
      <c r="T74" s="216">
        <v>0</v>
      </c>
      <c r="U74" s="216">
        <v>7.63</v>
      </c>
      <c r="V74" s="216">
        <v>1.25</v>
      </c>
      <c r="W74" s="216">
        <v>0.51</v>
      </c>
      <c r="X74" s="216">
        <v>14.47</v>
      </c>
      <c r="Y74" s="216">
        <v>0</v>
      </c>
      <c r="Z74" s="216">
        <v>1.53</v>
      </c>
      <c r="AA74" s="216">
        <v>0.99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-0.91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5.6</v>
      </c>
      <c r="D75" s="216">
        <v>1.33</v>
      </c>
      <c r="E75" s="216">
        <v>0</v>
      </c>
      <c r="F75" s="216">
        <v>0</v>
      </c>
      <c r="G75" s="216">
        <v>5.52</v>
      </c>
      <c r="H75" s="216">
        <v>0</v>
      </c>
      <c r="I75" s="216">
        <v>21.29</v>
      </c>
      <c r="J75" s="216">
        <v>0</v>
      </c>
      <c r="K75" s="216">
        <v>6.62</v>
      </c>
      <c r="L75" s="216">
        <v>20.67</v>
      </c>
      <c r="M75" s="216">
        <v>0</v>
      </c>
      <c r="N75" s="216">
        <v>1.2</v>
      </c>
      <c r="O75" s="216">
        <v>2.02</v>
      </c>
      <c r="P75" s="216">
        <v>9.4700000000000006</v>
      </c>
      <c r="Q75" s="216">
        <v>5.54</v>
      </c>
      <c r="R75" s="216">
        <v>0.43</v>
      </c>
      <c r="S75" s="216">
        <v>0.27</v>
      </c>
      <c r="T75" s="216">
        <v>0</v>
      </c>
      <c r="U75" s="216">
        <v>7.63</v>
      </c>
      <c r="V75" s="216">
        <v>1.25</v>
      </c>
      <c r="W75" s="216">
        <v>0.51</v>
      </c>
      <c r="X75" s="216">
        <v>14.47</v>
      </c>
      <c r="Y75" s="216">
        <v>0</v>
      </c>
      <c r="Z75" s="216">
        <v>1.53</v>
      </c>
      <c r="AA75" s="216">
        <v>0.99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-0.91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5.6</v>
      </c>
      <c r="D76" s="216">
        <v>1.33</v>
      </c>
      <c r="E76" s="216">
        <v>0</v>
      </c>
      <c r="F76" s="216">
        <v>0</v>
      </c>
      <c r="G76" s="216">
        <v>5.52</v>
      </c>
      <c r="H76" s="216">
        <v>0</v>
      </c>
      <c r="I76" s="216">
        <v>21.29</v>
      </c>
      <c r="J76" s="216">
        <v>0</v>
      </c>
      <c r="K76" s="216">
        <v>6.62</v>
      </c>
      <c r="L76" s="216">
        <v>20.66</v>
      </c>
      <c r="M76" s="216">
        <v>0</v>
      </c>
      <c r="N76" s="216">
        <v>1.2</v>
      </c>
      <c r="O76" s="216">
        <v>2.02</v>
      </c>
      <c r="P76" s="216">
        <v>9.4700000000000006</v>
      </c>
      <c r="Q76" s="216">
        <v>5.54</v>
      </c>
      <c r="R76" s="216">
        <v>0.43</v>
      </c>
      <c r="S76" s="216">
        <v>0.27</v>
      </c>
      <c r="T76" s="216">
        <v>0</v>
      </c>
      <c r="U76" s="216">
        <v>7.63</v>
      </c>
      <c r="V76" s="216">
        <v>1.25</v>
      </c>
      <c r="W76" s="216">
        <v>0.51</v>
      </c>
      <c r="X76" s="216">
        <v>14.47</v>
      </c>
      <c r="Y76" s="216">
        <v>0</v>
      </c>
      <c r="Z76" s="216">
        <v>1.53</v>
      </c>
      <c r="AA76" s="216">
        <v>0.99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-0.91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5.6</v>
      </c>
      <c r="D77" s="216">
        <v>1.33</v>
      </c>
      <c r="E77" s="216">
        <v>0</v>
      </c>
      <c r="F77" s="216">
        <v>0</v>
      </c>
      <c r="G77" s="216">
        <v>5.52</v>
      </c>
      <c r="H77" s="216">
        <v>0</v>
      </c>
      <c r="I77" s="216">
        <v>21.29</v>
      </c>
      <c r="J77" s="216">
        <v>0</v>
      </c>
      <c r="K77" s="216">
        <v>6.62</v>
      </c>
      <c r="L77" s="216">
        <v>20.66</v>
      </c>
      <c r="M77" s="216">
        <v>0</v>
      </c>
      <c r="N77" s="216">
        <v>1.2</v>
      </c>
      <c r="O77" s="216">
        <v>2.02</v>
      </c>
      <c r="P77" s="216">
        <v>9.4700000000000006</v>
      </c>
      <c r="Q77" s="216">
        <v>5.54</v>
      </c>
      <c r="R77" s="216">
        <v>0.43</v>
      </c>
      <c r="S77" s="216">
        <v>0.27</v>
      </c>
      <c r="T77" s="216">
        <v>0</v>
      </c>
      <c r="U77" s="216">
        <v>7.63</v>
      </c>
      <c r="V77" s="216">
        <v>1.25</v>
      </c>
      <c r="W77" s="216">
        <v>3.32</v>
      </c>
      <c r="X77" s="216">
        <v>14.47</v>
      </c>
      <c r="Y77" s="216">
        <v>0</v>
      </c>
      <c r="Z77" s="216">
        <v>1.53</v>
      </c>
      <c r="AA77" s="216">
        <v>0.99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-0.91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5.6</v>
      </c>
      <c r="D78" s="216">
        <v>1.33</v>
      </c>
      <c r="E78" s="216">
        <v>0</v>
      </c>
      <c r="F78" s="216">
        <v>0</v>
      </c>
      <c r="G78" s="216">
        <v>5.52</v>
      </c>
      <c r="H78" s="216">
        <v>0</v>
      </c>
      <c r="I78" s="216">
        <v>21.29</v>
      </c>
      <c r="J78" s="216">
        <v>0</v>
      </c>
      <c r="K78" s="216">
        <v>6.62</v>
      </c>
      <c r="L78" s="216">
        <v>20.66</v>
      </c>
      <c r="M78" s="216">
        <v>0</v>
      </c>
      <c r="N78" s="216">
        <v>1.2</v>
      </c>
      <c r="O78" s="216">
        <v>2.02</v>
      </c>
      <c r="P78" s="216">
        <v>9.4700000000000006</v>
      </c>
      <c r="Q78" s="216">
        <v>5.54</v>
      </c>
      <c r="R78" s="216">
        <v>0.43</v>
      </c>
      <c r="S78" s="216">
        <v>0.27</v>
      </c>
      <c r="T78" s="216">
        <v>0</v>
      </c>
      <c r="U78" s="216">
        <v>7.63</v>
      </c>
      <c r="V78" s="216">
        <v>1.25</v>
      </c>
      <c r="W78" s="216">
        <v>3.32</v>
      </c>
      <c r="X78" s="216">
        <v>14.47</v>
      </c>
      <c r="Y78" s="216">
        <v>0</v>
      </c>
      <c r="Z78" s="216">
        <v>1.53</v>
      </c>
      <c r="AA78" s="216">
        <v>0.99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-0.91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5.6</v>
      </c>
      <c r="D79" s="216">
        <v>1.33</v>
      </c>
      <c r="E79" s="216">
        <v>0</v>
      </c>
      <c r="F79" s="216">
        <v>0</v>
      </c>
      <c r="G79" s="216">
        <v>5.52</v>
      </c>
      <c r="H79" s="216">
        <v>0</v>
      </c>
      <c r="I79" s="216">
        <v>21.29</v>
      </c>
      <c r="J79" s="216">
        <v>0</v>
      </c>
      <c r="K79" s="216">
        <v>6.62</v>
      </c>
      <c r="L79" s="216">
        <v>20.66</v>
      </c>
      <c r="M79" s="216">
        <v>0</v>
      </c>
      <c r="N79" s="216">
        <v>1.2</v>
      </c>
      <c r="O79" s="216">
        <v>2.02</v>
      </c>
      <c r="P79" s="216">
        <v>10.210000000000001</v>
      </c>
      <c r="Q79" s="216">
        <v>5.54</v>
      </c>
      <c r="R79" s="216">
        <v>0.43</v>
      </c>
      <c r="S79" s="216">
        <v>0.27</v>
      </c>
      <c r="T79" s="216">
        <v>0</v>
      </c>
      <c r="U79" s="216">
        <v>7.63</v>
      </c>
      <c r="V79" s="216">
        <v>1.25</v>
      </c>
      <c r="W79" s="216">
        <v>3.32</v>
      </c>
      <c r="X79" s="216">
        <v>14.47</v>
      </c>
      <c r="Y79" s="216">
        <v>0</v>
      </c>
      <c r="Z79" s="216">
        <v>1.53</v>
      </c>
      <c r="AA79" s="216">
        <v>0.99</v>
      </c>
      <c r="AB79" s="216">
        <v>0</v>
      </c>
      <c r="AC79" s="216">
        <v>0.19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-0.91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5.6</v>
      </c>
      <c r="D80" s="216">
        <v>1.33</v>
      </c>
      <c r="E80" s="216">
        <v>0</v>
      </c>
      <c r="F80" s="216">
        <v>0</v>
      </c>
      <c r="G80" s="216">
        <v>5.52</v>
      </c>
      <c r="H80" s="216">
        <v>0</v>
      </c>
      <c r="I80" s="216">
        <v>21.29</v>
      </c>
      <c r="J80" s="216">
        <v>0</v>
      </c>
      <c r="K80" s="216">
        <v>6.62</v>
      </c>
      <c r="L80" s="216">
        <v>20.66</v>
      </c>
      <c r="M80" s="216">
        <v>0</v>
      </c>
      <c r="N80" s="216">
        <v>1.2</v>
      </c>
      <c r="O80" s="216">
        <v>2.02</v>
      </c>
      <c r="P80" s="216">
        <v>10.210000000000001</v>
      </c>
      <c r="Q80" s="216">
        <v>5.54</v>
      </c>
      <c r="R80" s="216">
        <v>0.43</v>
      </c>
      <c r="S80" s="216">
        <v>0.27</v>
      </c>
      <c r="T80" s="216">
        <v>0</v>
      </c>
      <c r="U80" s="216">
        <v>7.63</v>
      </c>
      <c r="V80" s="216">
        <v>1.25</v>
      </c>
      <c r="W80" s="216">
        <v>3.32</v>
      </c>
      <c r="X80" s="216">
        <v>14.47</v>
      </c>
      <c r="Y80" s="216">
        <v>0</v>
      </c>
      <c r="Z80" s="216">
        <v>1.51</v>
      </c>
      <c r="AA80" s="216">
        <v>0.99</v>
      </c>
      <c r="AB80" s="216">
        <v>0</v>
      </c>
      <c r="AC80" s="216">
        <v>0.19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-0.91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5.6</v>
      </c>
      <c r="D81" s="216">
        <v>1.33</v>
      </c>
      <c r="E81" s="216">
        <v>0</v>
      </c>
      <c r="F81" s="216">
        <v>0</v>
      </c>
      <c r="G81" s="216">
        <v>5.52</v>
      </c>
      <c r="H81" s="216">
        <v>0</v>
      </c>
      <c r="I81" s="216">
        <v>21.29</v>
      </c>
      <c r="J81" s="216">
        <v>0</v>
      </c>
      <c r="K81" s="216">
        <v>6.62</v>
      </c>
      <c r="L81" s="216">
        <v>20.66</v>
      </c>
      <c r="M81" s="216">
        <v>0</v>
      </c>
      <c r="N81" s="216">
        <v>1.2</v>
      </c>
      <c r="O81" s="216">
        <v>2.02</v>
      </c>
      <c r="P81" s="216">
        <v>10.210000000000001</v>
      </c>
      <c r="Q81" s="216">
        <v>5.54</v>
      </c>
      <c r="R81" s="216">
        <v>0.43</v>
      </c>
      <c r="S81" s="216">
        <v>0.27</v>
      </c>
      <c r="T81" s="216">
        <v>0</v>
      </c>
      <c r="U81" s="216">
        <v>7.63</v>
      </c>
      <c r="V81" s="216">
        <v>1.25</v>
      </c>
      <c r="W81" s="216">
        <v>3.32</v>
      </c>
      <c r="X81" s="216">
        <v>14.47</v>
      </c>
      <c r="Y81" s="216">
        <v>0</v>
      </c>
      <c r="Z81" s="216">
        <v>1.51</v>
      </c>
      <c r="AA81" s="216">
        <v>0.99</v>
      </c>
      <c r="AB81" s="216">
        <v>0</v>
      </c>
      <c r="AC81" s="216">
        <v>0.19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-0.91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5.6</v>
      </c>
      <c r="D82" s="216">
        <v>1.33</v>
      </c>
      <c r="E82" s="216">
        <v>0</v>
      </c>
      <c r="F82" s="216">
        <v>0</v>
      </c>
      <c r="G82" s="216">
        <v>5.52</v>
      </c>
      <c r="H82" s="216">
        <v>0</v>
      </c>
      <c r="I82" s="216">
        <v>21.29</v>
      </c>
      <c r="J82" s="216">
        <v>0</v>
      </c>
      <c r="K82" s="216">
        <v>6.62</v>
      </c>
      <c r="L82" s="216">
        <v>20.66</v>
      </c>
      <c r="M82" s="216">
        <v>0</v>
      </c>
      <c r="N82" s="216">
        <v>1.2</v>
      </c>
      <c r="O82" s="216">
        <v>2.02</v>
      </c>
      <c r="P82" s="216">
        <v>10.210000000000001</v>
      </c>
      <c r="Q82" s="216">
        <v>5.54</v>
      </c>
      <c r="R82" s="216">
        <v>0.43</v>
      </c>
      <c r="S82" s="216">
        <v>0.27</v>
      </c>
      <c r="T82" s="216">
        <v>0</v>
      </c>
      <c r="U82" s="216">
        <v>7.63</v>
      </c>
      <c r="V82" s="216">
        <v>1.25</v>
      </c>
      <c r="W82" s="216">
        <v>3.32</v>
      </c>
      <c r="X82" s="216">
        <v>14.47</v>
      </c>
      <c r="Y82" s="216">
        <v>0</v>
      </c>
      <c r="Z82" s="216">
        <v>1.51</v>
      </c>
      <c r="AA82" s="216">
        <v>0.99</v>
      </c>
      <c r="AB82" s="216">
        <v>0</v>
      </c>
      <c r="AC82" s="216">
        <v>0.19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-0.91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5.68</v>
      </c>
      <c r="D83" s="216">
        <v>1.33</v>
      </c>
      <c r="E83" s="216">
        <v>0</v>
      </c>
      <c r="F83" s="216">
        <v>0</v>
      </c>
      <c r="G83" s="216">
        <v>5.52</v>
      </c>
      <c r="H83" s="216">
        <v>0</v>
      </c>
      <c r="I83" s="216">
        <v>21.29</v>
      </c>
      <c r="J83" s="216">
        <v>0</v>
      </c>
      <c r="K83" s="216">
        <v>6.62</v>
      </c>
      <c r="L83" s="216">
        <v>20.66</v>
      </c>
      <c r="M83" s="216">
        <v>0</v>
      </c>
      <c r="N83" s="216">
        <v>1.2</v>
      </c>
      <c r="O83" s="216">
        <v>2.02</v>
      </c>
      <c r="P83" s="216">
        <v>10.58</v>
      </c>
      <c r="Q83" s="216">
        <v>5.54</v>
      </c>
      <c r="R83" s="216">
        <v>0.43</v>
      </c>
      <c r="S83" s="216">
        <v>0.27</v>
      </c>
      <c r="T83" s="216">
        <v>0</v>
      </c>
      <c r="U83" s="216">
        <v>7.63</v>
      </c>
      <c r="V83" s="216">
        <v>1.25</v>
      </c>
      <c r="W83" s="216">
        <v>3.32</v>
      </c>
      <c r="X83" s="216">
        <v>14.47</v>
      </c>
      <c r="Y83" s="216">
        <v>0</v>
      </c>
      <c r="Z83" s="216">
        <v>1.51</v>
      </c>
      <c r="AA83" s="216">
        <v>0.99</v>
      </c>
      <c r="AB83" s="216">
        <v>0</v>
      </c>
      <c r="AC83" s="216">
        <v>0.19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-0.91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5.68</v>
      </c>
      <c r="D84" s="216">
        <v>1.33</v>
      </c>
      <c r="E84" s="216">
        <v>0</v>
      </c>
      <c r="F84" s="216">
        <v>0</v>
      </c>
      <c r="G84" s="216">
        <v>5.52</v>
      </c>
      <c r="H84" s="216">
        <v>0</v>
      </c>
      <c r="I84" s="216">
        <v>21.29</v>
      </c>
      <c r="J84" s="216">
        <v>0</v>
      </c>
      <c r="K84" s="216">
        <v>6.62</v>
      </c>
      <c r="L84" s="216">
        <v>20.66</v>
      </c>
      <c r="M84" s="216">
        <v>0</v>
      </c>
      <c r="N84" s="216">
        <v>1.2</v>
      </c>
      <c r="O84" s="216">
        <v>2.02</v>
      </c>
      <c r="P84" s="216">
        <v>10.58</v>
      </c>
      <c r="Q84" s="216">
        <v>5.54</v>
      </c>
      <c r="R84" s="216">
        <v>0.43</v>
      </c>
      <c r="S84" s="216">
        <v>0.27</v>
      </c>
      <c r="T84" s="216">
        <v>0</v>
      </c>
      <c r="U84" s="216">
        <v>7.63</v>
      </c>
      <c r="V84" s="216">
        <v>1.25</v>
      </c>
      <c r="W84" s="216">
        <v>3.32</v>
      </c>
      <c r="X84" s="216">
        <v>14.47</v>
      </c>
      <c r="Y84" s="216">
        <v>0</v>
      </c>
      <c r="Z84" s="216">
        <v>1.51</v>
      </c>
      <c r="AA84" s="216">
        <v>0.99</v>
      </c>
      <c r="AB84" s="216">
        <v>0</v>
      </c>
      <c r="AC84" s="216">
        <v>-9.8699999999999992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-0.91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5.68</v>
      </c>
      <c r="D85" s="216">
        <v>1.33</v>
      </c>
      <c r="E85" s="216">
        <v>0</v>
      </c>
      <c r="F85" s="216">
        <v>0</v>
      </c>
      <c r="G85" s="216">
        <v>5.52</v>
      </c>
      <c r="H85" s="216">
        <v>0</v>
      </c>
      <c r="I85" s="216">
        <v>21.29</v>
      </c>
      <c r="J85" s="216">
        <v>0</v>
      </c>
      <c r="K85" s="216">
        <v>6.62</v>
      </c>
      <c r="L85" s="216">
        <v>20.66</v>
      </c>
      <c r="M85" s="216">
        <v>0</v>
      </c>
      <c r="N85" s="216">
        <v>1.2</v>
      </c>
      <c r="O85" s="216">
        <v>2.02</v>
      </c>
      <c r="P85" s="216">
        <v>10.210000000000001</v>
      </c>
      <c r="Q85" s="216">
        <v>5.54</v>
      </c>
      <c r="R85" s="216">
        <v>0.43</v>
      </c>
      <c r="S85" s="216">
        <v>0.27</v>
      </c>
      <c r="T85" s="216">
        <v>0</v>
      </c>
      <c r="U85" s="216">
        <v>7.63</v>
      </c>
      <c r="V85" s="216">
        <v>1.25</v>
      </c>
      <c r="W85" s="216">
        <v>3.32</v>
      </c>
      <c r="X85" s="216">
        <v>14.47</v>
      </c>
      <c r="Y85" s="216">
        <v>0</v>
      </c>
      <c r="Z85" s="216">
        <v>1.51</v>
      </c>
      <c r="AA85" s="216">
        <v>0.99</v>
      </c>
      <c r="AB85" s="216">
        <v>0</v>
      </c>
      <c r="AC85" s="216">
        <v>-9.8699999999999992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-0.91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5.68</v>
      </c>
      <c r="D86" s="216">
        <v>1.33</v>
      </c>
      <c r="E86" s="216">
        <v>0</v>
      </c>
      <c r="F86" s="216">
        <v>0</v>
      </c>
      <c r="G86" s="216">
        <v>5.52</v>
      </c>
      <c r="H86" s="216">
        <v>0</v>
      </c>
      <c r="I86" s="216">
        <v>21.29</v>
      </c>
      <c r="J86" s="216">
        <v>0</v>
      </c>
      <c r="K86" s="216">
        <v>6.62</v>
      </c>
      <c r="L86" s="216">
        <v>20.66</v>
      </c>
      <c r="M86" s="216">
        <v>0</v>
      </c>
      <c r="N86" s="216">
        <v>1.2</v>
      </c>
      <c r="O86" s="216">
        <v>2.02</v>
      </c>
      <c r="P86" s="216">
        <v>10.210000000000001</v>
      </c>
      <c r="Q86" s="216">
        <v>5.54</v>
      </c>
      <c r="R86" s="216">
        <v>0.43</v>
      </c>
      <c r="S86" s="216">
        <v>0.27</v>
      </c>
      <c r="T86" s="216">
        <v>0</v>
      </c>
      <c r="U86" s="216">
        <v>7.63</v>
      </c>
      <c r="V86" s="216">
        <v>1.25</v>
      </c>
      <c r="W86" s="216">
        <v>3.32</v>
      </c>
      <c r="X86" s="216">
        <v>14.47</v>
      </c>
      <c r="Y86" s="216">
        <v>0</v>
      </c>
      <c r="Z86" s="216">
        <v>1.53</v>
      </c>
      <c r="AA86" s="216">
        <v>0.99</v>
      </c>
      <c r="AB86" s="216">
        <v>0</v>
      </c>
      <c r="AC86" s="216">
        <v>-9.8699999999999992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-0.91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5.68</v>
      </c>
      <c r="D87" s="216">
        <v>1.33</v>
      </c>
      <c r="E87" s="216">
        <v>0</v>
      </c>
      <c r="F87" s="216">
        <v>0</v>
      </c>
      <c r="G87" s="216">
        <v>5.52</v>
      </c>
      <c r="H87" s="216">
        <v>0</v>
      </c>
      <c r="I87" s="216">
        <v>21.29</v>
      </c>
      <c r="J87" s="216">
        <v>0</v>
      </c>
      <c r="K87" s="216">
        <v>6.62</v>
      </c>
      <c r="L87" s="216">
        <v>20.66</v>
      </c>
      <c r="M87" s="216">
        <v>0</v>
      </c>
      <c r="N87" s="216">
        <v>1.2</v>
      </c>
      <c r="O87" s="216">
        <v>2.02</v>
      </c>
      <c r="P87" s="216">
        <v>10.210000000000001</v>
      </c>
      <c r="Q87" s="216">
        <v>5.54</v>
      </c>
      <c r="R87" s="216">
        <v>0.43</v>
      </c>
      <c r="S87" s="216">
        <v>0.27</v>
      </c>
      <c r="T87" s="216">
        <v>0</v>
      </c>
      <c r="U87" s="216">
        <v>7.63</v>
      </c>
      <c r="V87" s="216">
        <v>1.25</v>
      </c>
      <c r="W87" s="216">
        <v>3.32</v>
      </c>
      <c r="X87" s="216">
        <v>14.47</v>
      </c>
      <c r="Y87" s="216">
        <v>0</v>
      </c>
      <c r="Z87" s="216">
        <v>1.53</v>
      </c>
      <c r="AA87" s="216">
        <v>0.99</v>
      </c>
      <c r="AB87" s="216">
        <v>0</v>
      </c>
      <c r="AC87" s="216">
        <v>0.19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-0.91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5.68</v>
      </c>
      <c r="D88" s="216">
        <v>1.33</v>
      </c>
      <c r="E88" s="216">
        <v>0</v>
      </c>
      <c r="F88" s="216">
        <v>0</v>
      </c>
      <c r="G88" s="216">
        <v>5.52</v>
      </c>
      <c r="H88" s="216">
        <v>0</v>
      </c>
      <c r="I88" s="216">
        <v>21.29</v>
      </c>
      <c r="J88" s="216">
        <v>0</v>
      </c>
      <c r="K88" s="216">
        <v>6.62</v>
      </c>
      <c r="L88" s="216">
        <v>20.66</v>
      </c>
      <c r="M88" s="216">
        <v>0</v>
      </c>
      <c r="N88" s="216">
        <v>1.2</v>
      </c>
      <c r="O88" s="216">
        <v>2.02</v>
      </c>
      <c r="P88" s="216">
        <v>10.210000000000001</v>
      </c>
      <c r="Q88" s="216">
        <v>5.54</v>
      </c>
      <c r="R88" s="216">
        <v>0.43</v>
      </c>
      <c r="S88" s="216">
        <v>0.27</v>
      </c>
      <c r="T88" s="216">
        <v>0</v>
      </c>
      <c r="U88" s="216">
        <v>7.63</v>
      </c>
      <c r="V88" s="216">
        <v>1.25</v>
      </c>
      <c r="W88" s="216">
        <v>3.32</v>
      </c>
      <c r="X88" s="216">
        <v>14.47</v>
      </c>
      <c r="Y88" s="216">
        <v>0</v>
      </c>
      <c r="Z88" s="216">
        <v>1.53</v>
      </c>
      <c r="AA88" s="216">
        <v>0.99</v>
      </c>
      <c r="AB88" s="216">
        <v>0</v>
      </c>
      <c r="AC88" s="216">
        <v>0.19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-0.91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5.68</v>
      </c>
      <c r="D89" s="216">
        <v>1.33</v>
      </c>
      <c r="E89" s="216">
        <v>0</v>
      </c>
      <c r="F89" s="216">
        <v>0</v>
      </c>
      <c r="G89" s="216">
        <v>5.52</v>
      </c>
      <c r="H89" s="216">
        <v>0</v>
      </c>
      <c r="I89" s="216">
        <v>21.29</v>
      </c>
      <c r="J89" s="216">
        <v>0</v>
      </c>
      <c r="K89" s="216">
        <v>6.62</v>
      </c>
      <c r="L89" s="216">
        <v>20.66</v>
      </c>
      <c r="M89" s="216">
        <v>0</v>
      </c>
      <c r="N89" s="216">
        <v>1.2</v>
      </c>
      <c r="O89" s="216">
        <v>2.02</v>
      </c>
      <c r="P89" s="216">
        <v>10.210000000000001</v>
      </c>
      <c r="Q89" s="216">
        <v>5.54</v>
      </c>
      <c r="R89" s="216">
        <v>0.43</v>
      </c>
      <c r="S89" s="216">
        <v>0.27</v>
      </c>
      <c r="T89" s="216">
        <v>0</v>
      </c>
      <c r="U89" s="216">
        <v>7.63</v>
      </c>
      <c r="V89" s="216">
        <v>1.25</v>
      </c>
      <c r="W89" s="216">
        <v>3.32</v>
      </c>
      <c r="X89" s="216">
        <v>14.47</v>
      </c>
      <c r="Y89" s="216">
        <v>0</v>
      </c>
      <c r="Z89" s="216">
        <v>1.53</v>
      </c>
      <c r="AA89" s="216">
        <v>0.99</v>
      </c>
      <c r="AB89" s="216">
        <v>0</v>
      </c>
      <c r="AC89" s="216">
        <v>0.19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-0.91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5.68</v>
      </c>
      <c r="D90" s="216">
        <v>1.33</v>
      </c>
      <c r="E90" s="216">
        <v>0</v>
      </c>
      <c r="F90" s="216">
        <v>0</v>
      </c>
      <c r="G90" s="216">
        <v>5.52</v>
      </c>
      <c r="H90" s="216">
        <v>0</v>
      </c>
      <c r="I90" s="216">
        <v>21.29</v>
      </c>
      <c r="J90" s="216">
        <v>0</v>
      </c>
      <c r="K90" s="216">
        <v>6.62</v>
      </c>
      <c r="L90" s="216">
        <v>20.66</v>
      </c>
      <c r="M90" s="216">
        <v>0</v>
      </c>
      <c r="N90" s="216">
        <v>1.2</v>
      </c>
      <c r="O90" s="216">
        <v>2.02</v>
      </c>
      <c r="P90" s="216">
        <v>10.210000000000001</v>
      </c>
      <c r="Q90" s="216">
        <v>5.54</v>
      </c>
      <c r="R90" s="216">
        <v>0.43</v>
      </c>
      <c r="S90" s="216">
        <v>0.27</v>
      </c>
      <c r="T90" s="216">
        <v>0</v>
      </c>
      <c r="U90" s="216">
        <v>7.63</v>
      </c>
      <c r="V90" s="216">
        <v>1.25</v>
      </c>
      <c r="W90" s="216">
        <v>3.32</v>
      </c>
      <c r="X90" s="216">
        <v>14.47</v>
      </c>
      <c r="Y90" s="216">
        <v>0</v>
      </c>
      <c r="Z90" s="216">
        <v>1.53</v>
      </c>
      <c r="AA90" s="216">
        <v>0.99</v>
      </c>
      <c r="AB90" s="216">
        <v>0</v>
      </c>
      <c r="AC90" s="216">
        <v>0.19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-0.91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5.76</v>
      </c>
      <c r="D91" s="216">
        <v>1.33</v>
      </c>
      <c r="E91" s="216">
        <v>0</v>
      </c>
      <c r="F91" s="216">
        <v>0</v>
      </c>
      <c r="G91" s="216">
        <v>5.52</v>
      </c>
      <c r="H91" s="216">
        <v>0</v>
      </c>
      <c r="I91" s="216">
        <v>21.84</v>
      </c>
      <c r="J91" s="216">
        <v>0</v>
      </c>
      <c r="K91" s="216">
        <v>6.62</v>
      </c>
      <c r="L91" s="216">
        <v>20.66</v>
      </c>
      <c r="M91" s="216">
        <v>0</v>
      </c>
      <c r="N91" s="216">
        <v>1.2</v>
      </c>
      <c r="O91" s="216">
        <v>2.02</v>
      </c>
      <c r="P91" s="216">
        <v>10.58</v>
      </c>
      <c r="Q91" s="216">
        <v>5.54</v>
      </c>
      <c r="R91" s="216">
        <v>0.43</v>
      </c>
      <c r="S91" s="216">
        <v>0.27</v>
      </c>
      <c r="T91" s="216">
        <v>0</v>
      </c>
      <c r="U91" s="216">
        <v>7.63</v>
      </c>
      <c r="V91" s="216">
        <v>1.25</v>
      </c>
      <c r="W91" s="216">
        <v>3.32</v>
      </c>
      <c r="X91" s="216">
        <v>14.47</v>
      </c>
      <c r="Y91" s="216">
        <v>0</v>
      </c>
      <c r="Z91" s="216">
        <v>1.53</v>
      </c>
      <c r="AA91" s="216">
        <v>0.99</v>
      </c>
      <c r="AB91" s="216">
        <v>0</v>
      </c>
      <c r="AC91" s="216">
        <v>0.19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-0.91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5.76</v>
      </c>
      <c r="D92" s="216">
        <v>1.33</v>
      </c>
      <c r="E92" s="216">
        <v>0</v>
      </c>
      <c r="F92" s="216">
        <v>0</v>
      </c>
      <c r="G92" s="216">
        <v>5.52</v>
      </c>
      <c r="H92" s="216">
        <v>0</v>
      </c>
      <c r="I92" s="216">
        <v>21.84</v>
      </c>
      <c r="J92" s="216">
        <v>0</v>
      </c>
      <c r="K92" s="216">
        <v>6.62</v>
      </c>
      <c r="L92" s="216">
        <v>20.66</v>
      </c>
      <c r="M92" s="216">
        <v>0</v>
      </c>
      <c r="N92" s="216">
        <v>1.2</v>
      </c>
      <c r="O92" s="216">
        <v>2.02</v>
      </c>
      <c r="P92" s="216">
        <v>10.58</v>
      </c>
      <c r="Q92" s="216">
        <v>5.54</v>
      </c>
      <c r="R92" s="216">
        <v>0.43</v>
      </c>
      <c r="S92" s="216">
        <v>0.27</v>
      </c>
      <c r="T92" s="216">
        <v>0</v>
      </c>
      <c r="U92" s="216">
        <v>7.63</v>
      </c>
      <c r="V92" s="216">
        <v>1.25</v>
      </c>
      <c r="W92" s="216">
        <v>3.32</v>
      </c>
      <c r="X92" s="216">
        <v>14.47</v>
      </c>
      <c r="Y92" s="216">
        <v>0</v>
      </c>
      <c r="Z92" s="216">
        <v>1.53</v>
      </c>
      <c r="AA92" s="216">
        <v>0.99</v>
      </c>
      <c r="AB92" s="216">
        <v>0</v>
      </c>
      <c r="AC92" s="216">
        <v>0.19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-0.91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5.76</v>
      </c>
      <c r="D93" s="216">
        <v>1.33</v>
      </c>
      <c r="E93" s="216">
        <v>0</v>
      </c>
      <c r="F93" s="216">
        <v>0</v>
      </c>
      <c r="G93" s="216">
        <v>5.52</v>
      </c>
      <c r="H93" s="216">
        <v>0</v>
      </c>
      <c r="I93" s="216">
        <v>21.84</v>
      </c>
      <c r="J93" s="216">
        <v>0</v>
      </c>
      <c r="K93" s="216">
        <v>6.62</v>
      </c>
      <c r="L93" s="216">
        <v>20.66</v>
      </c>
      <c r="M93" s="216">
        <v>0</v>
      </c>
      <c r="N93" s="216">
        <v>1.2</v>
      </c>
      <c r="O93" s="216">
        <v>2.02</v>
      </c>
      <c r="P93" s="216">
        <v>10.58</v>
      </c>
      <c r="Q93" s="216">
        <v>5.54</v>
      </c>
      <c r="R93" s="216">
        <v>0.43</v>
      </c>
      <c r="S93" s="216">
        <v>0.27</v>
      </c>
      <c r="T93" s="216">
        <v>0</v>
      </c>
      <c r="U93" s="216">
        <v>7.63</v>
      </c>
      <c r="V93" s="216">
        <v>1.25</v>
      </c>
      <c r="W93" s="216">
        <v>3.32</v>
      </c>
      <c r="X93" s="216">
        <v>14.47</v>
      </c>
      <c r="Y93" s="216">
        <v>0</v>
      </c>
      <c r="Z93" s="216">
        <v>1.51</v>
      </c>
      <c r="AA93" s="216">
        <v>0.99</v>
      </c>
      <c r="AB93" s="216">
        <v>0</v>
      </c>
      <c r="AC93" s="216">
        <v>0.64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-0.91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5.76</v>
      </c>
      <c r="D94" s="216">
        <v>1.33</v>
      </c>
      <c r="E94" s="216">
        <v>0</v>
      </c>
      <c r="F94" s="216">
        <v>0</v>
      </c>
      <c r="G94" s="216">
        <v>5.52</v>
      </c>
      <c r="H94" s="216">
        <v>0</v>
      </c>
      <c r="I94" s="216">
        <v>21.84</v>
      </c>
      <c r="J94" s="216">
        <v>0</v>
      </c>
      <c r="K94" s="216">
        <v>6.62</v>
      </c>
      <c r="L94" s="216">
        <v>20.66</v>
      </c>
      <c r="M94" s="216">
        <v>0</v>
      </c>
      <c r="N94" s="216">
        <v>1.2</v>
      </c>
      <c r="O94" s="216">
        <v>2.02</v>
      </c>
      <c r="P94" s="216">
        <v>10.58</v>
      </c>
      <c r="Q94" s="216">
        <v>5.54</v>
      </c>
      <c r="R94" s="216">
        <v>0.43</v>
      </c>
      <c r="S94" s="216">
        <v>0.27</v>
      </c>
      <c r="T94" s="216">
        <v>0</v>
      </c>
      <c r="U94" s="216">
        <v>7.63</v>
      </c>
      <c r="V94" s="216">
        <v>1.25</v>
      </c>
      <c r="W94" s="216">
        <v>3.32</v>
      </c>
      <c r="X94" s="216">
        <v>14.47</v>
      </c>
      <c r="Y94" s="216">
        <v>0</v>
      </c>
      <c r="Z94" s="216">
        <v>1.51</v>
      </c>
      <c r="AA94" s="216">
        <v>0.99</v>
      </c>
      <c r="AB94" s="216">
        <v>0</v>
      </c>
      <c r="AC94" s="216">
        <v>0.64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-0.91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5.76</v>
      </c>
      <c r="D95" s="216">
        <v>1.33</v>
      </c>
      <c r="E95" s="216">
        <v>0</v>
      </c>
      <c r="F95" s="216">
        <v>0</v>
      </c>
      <c r="G95" s="216">
        <v>5.52</v>
      </c>
      <c r="H95" s="216">
        <v>0</v>
      </c>
      <c r="I95" s="216">
        <v>21.84</v>
      </c>
      <c r="J95" s="216">
        <v>0</v>
      </c>
      <c r="K95" s="216">
        <v>6.62</v>
      </c>
      <c r="L95" s="216">
        <v>20.66</v>
      </c>
      <c r="M95" s="216">
        <v>0</v>
      </c>
      <c r="N95" s="216">
        <v>1.2</v>
      </c>
      <c r="O95" s="216">
        <v>2.02</v>
      </c>
      <c r="P95" s="216">
        <v>10.58</v>
      </c>
      <c r="Q95" s="216">
        <v>5.54</v>
      </c>
      <c r="R95" s="216">
        <v>0.43</v>
      </c>
      <c r="S95" s="216">
        <v>0.27</v>
      </c>
      <c r="T95" s="216">
        <v>0</v>
      </c>
      <c r="U95" s="216">
        <v>7.63</v>
      </c>
      <c r="V95" s="216">
        <v>1.25</v>
      </c>
      <c r="W95" s="216">
        <v>3.32</v>
      </c>
      <c r="X95" s="216">
        <v>14.47</v>
      </c>
      <c r="Y95" s="216">
        <v>0</v>
      </c>
      <c r="Z95" s="216">
        <v>1.51</v>
      </c>
      <c r="AA95" s="216">
        <v>0.99</v>
      </c>
      <c r="AB95" s="216">
        <v>0</v>
      </c>
      <c r="AC95" s="216">
        <v>0.64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-0.91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5.76</v>
      </c>
      <c r="D96" s="216">
        <v>1.33</v>
      </c>
      <c r="E96" s="216">
        <v>0</v>
      </c>
      <c r="F96" s="216">
        <v>0</v>
      </c>
      <c r="G96" s="216">
        <v>5.52</v>
      </c>
      <c r="H96" s="216">
        <v>0</v>
      </c>
      <c r="I96" s="216">
        <v>21.84</v>
      </c>
      <c r="J96" s="216">
        <v>0</v>
      </c>
      <c r="K96" s="216">
        <v>6.62</v>
      </c>
      <c r="L96" s="216">
        <v>20.66</v>
      </c>
      <c r="M96" s="216">
        <v>0</v>
      </c>
      <c r="N96" s="216">
        <v>1.2</v>
      </c>
      <c r="O96" s="216">
        <v>2.02</v>
      </c>
      <c r="P96" s="216">
        <v>10.58</v>
      </c>
      <c r="Q96" s="216">
        <v>5.54</v>
      </c>
      <c r="R96" s="216">
        <v>0.43</v>
      </c>
      <c r="S96" s="216">
        <v>0.27</v>
      </c>
      <c r="T96" s="216">
        <v>0</v>
      </c>
      <c r="U96" s="216">
        <v>7.63</v>
      </c>
      <c r="V96" s="216">
        <v>1.25</v>
      </c>
      <c r="W96" s="216">
        <v>3.32</v>
      </c>
      <c r="X96" s="216">
        <v>14.47</v>
      </c>
      <c r="Y96" s="216">
        <v>0</v>
      </c>
      <c r="Z96" s="216">
        <v>1.51</v>
      </c>
      <c r="AA96" s="216">
        <v>0.99</v>
      </c>
      <c r="AB96" s="216">
        <v>0</v>
      </c>
      <c r="AC96" s="216">
        <v>0.64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-0.91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5.76</v>
      </c>
      <c r="D97" s="216">
        <v>1.33</v>
      </c>
      <c r="E97" s="216">
        <v>0</v>
      </c>
      <c r="F97" s="216">
        <v>0</v>
      </c>
      <c r="G97" s="216">
        <v>5.52</v>
      </c>
      <c r="H97" s="216">
        <v>0</v>
      </c>
      <c r="I97" s="216">
        <v>21.84</v>
      </c>
      <c r="J97" s="216">
        <v>0</v>
      </c>
      <c r="K97" s="216">
        <v>6.62</v>
      </c>
      <c r="L97" s="216">
        <v>20.66</v>
      </c>
      <c r="M97" s="216">
        <v>0</v>
      </c>
      <c r="N97" s="216">
        <v>1.2</v>
      </c>
      <c r="O97" s="216">
        <v>2.02</v>
      </c>
      <c r="P97" s="216">
        <v>10.58</v>
      </c>
      <c r="Q97" s="216">
        <v>5.54</v>
      </c>
      <c r="R97" s="216">
        <v>0.43</v>
      </c>
      <c r="S97" s="216">
        <v>0.27</v>
      </c>
      <c r="T97" s="216">
        <v>0</v>
      </c>
      <c r="U97" s="216">
        <v>7.63</v>
      </c>
      <c r="V97" s="216">
        <v>1.25</v>
      </c>
      <c r="W97" s="216">
        <v>3.32</v>
      </c>
      <c r="X97" s="216">
        <v>14.47</v>
      </c>
      <c r="Y97" s="216">
        <v>0</v>
      </c>
      <c r="Z97" s="216">
        <v>1.51</v>
      </c>
      <c r="AA97" s="216">
        <v>0.99</v>
      </c>
      <c r="AB97" s="216">
        <v>0</v>
      </c>
      <c r="AC97" s="216">
        <v>0.64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-0.91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5.76</v>
      </c>
      <c r="D98" s="216">
        <v>1.33</v>
      </c>
      <c r="E98" s="216">
        <v>0</v>
      </c>
      <c r="F98" s="216">
        <v>0</v>
      </c>
      <c r="G98" s="216">
        <v>5.52</v>
      </c>
      <c r="H98" s="216">
        <v>0</v>
      </c>
      <c r="I98" s="216">
        <v>21.84</v>
      </c>
      <c r="J98" s="216">
        <v>0</v>
      </c>
      <c r="K98" s="216">
        <v>6.62</v>
      </c>
      <c r="L98" s="216">
        <v>20.66</v>
      </c>
      <c r="M98" s="216">
        <v>0</v>
      </c>
      <c r="N98" s="216">
        <v>1.2</v>
      </c>
      <c r="O98" s="216">
        <v>2.02</v>
      </c>
      <c r="P98" s="216">
        <v>10.58</v>
      </c>
      <c r="Q98" s="216">
        <v>5.54</v>
      </c>
      <c r="R98" s="216">
        <v>0.43</v>
      </c>
      <c r="S98" s="216">
        <v>0.27</v>
      </c>
      <c r="T98" s="216">
        <v>0</v>
      </c>
      <c r="U98" s="216">
        <v>7.63</v>
      </c>
      <c r="V98" s="216">
        <v>1.25</v>
      </c>
      <c r="W98" s="216">
        <v>3.32</v>
      </c>
      <c r="X98" s="216">
        <v>14.47</v>
      </c>
      <c r="Y98" s="216">
        <v>0</v>
      </c>
      <c r="Z98" s="216">
        <v>1.51</v>
      </c>
      <c r="AA98" s="216">
        <v>0.99</v>
      </c>
      <c r="AB98" s="216">
        <v>0</v>
      </c>
      <c r="AC98" s="216">
        <v>0.64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-0.91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0.13620750000000023</v>
      </c>
      <c r="D99">
        <f t="shared" si="0"/>
        <v>3.1919999999999969E-2</v>
      </c>
      <c r="E99">
        <f t="shared" si="0"/>
        <v>0</v>
      </c>
      <c r="F99">
        <f t="shared" si="0"/>
        <v>0</v>
      </c>
      <c r="G99">
        <f t="shared" si="0"/>
        <v>0.13247999999999982</v>
      </c>
      <c r="H99">
        <f t="shared" si="0"/>
        <v>0</v>
      </c>
      <c r="I99">
        <f t="shared" si="0"/>
        <v>0.51591999999999982</v>
      </c>
      <c r="J99">
        <f t="shared" si="0"/>
        <v>0</v>
      </c>
      <c r="K99">
        <f t="shared" si="0"/>
        <v>0.85416999999999921</v>
      </c>
      <c r="L99">
        <f t="shared" si="0"/>
        <v>0.64879499999999957</v>
      </c>
      <c r="M99">
        <f t="shared" si="0"/>
        <v>0</v>
      </c>
      <c r="N99">
        <f t="shared" si="0"/>
        <v>2.8800000000000048E-2</v>
      </c>
      <c r="O99">
        <f t="shared" si="0"/>
        <v>4.8480000000000058E-2</v>
      </c>
      <c r="P99">
        <f t="shared" si="0"/>
        <v>0.20278500000000024</v>
      </c>
      <c r="Q99">
        <f t="shared" si="0"/>
        <v>0.13296000000000019</v>
      </c>
      <c r="R99">
        <f t="shared" si="0"/>
        <v>5.4770000000000041E-2</v>
      </c>
      <c r="S99">
        <f t="shared" si="0"/>
        <v>3.8157500000000018E-2</v>
      </c>
      <c r="T99">
        <f t="shared" si="0"/>
        <v>0</v>
      </c>
      <c r="U99">
        <f t="shared" si="0"/>
        <v>0.18311999999999992</v>
      </c>
      <c r="V99">
        <f t="shared" si="0"/>
        <v>3.3054999999999994E-2</v>
      </c>
      <c r="W99">
        <f t="shared" si="0"/>
        <v>5.9749999999999942E-2</v>
      </c>
      <c r="X99">
        <f t="shared" si="0"/>
        <v>0.17868750000000019</v>
      </c>
      <c r="Y99">
        <f t="shared" si="0"/>
        <v>0</v>
      </c>
      <c r="Z99">
        <f t="shared" si="0"/>
        <v>0.11646999999999989</v>
      </c>
      <c r="AA99">
        <f t="shared" si="0"/>
        <v>0.13720750000000007</v>
      </c>
      <c r="AB99">
        <f t="shared" si="0"/>
        <v>0</v>
      </c>
      <c r="AC99">
        <f t="shared" si="0"/>
        <v>-2.4087499999999994E-2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6">
        <v>0</v>
      </c>
      <c r="C3" s="216">
        <v>0</v>
      </c>
      <c r="D3" s="216">
        <v>0</v>
      </c>
      <c r="E3" s="216">
        <v>0</v>
      </c>
      <c r="F3" s="216">
        <v>0</v>
      </c>
      <c r="G3" s="216">
        <v>0</v>
      </c>
      <c r="H3" s="216">
        <v>0</v>
      </c>
      <c r="I3" s="216">
        <v>0</v>
      </c>
      <c r="J3" s="216">
        <v>0</v>
      </c>
      <c r="K3" s="216">
        <v>0</v>
      </c>
      <c r="L3" s="216">
        <v>0</v>
      </c>
      <c r="M3" s="216">
        <v>0</v>
      </c>
      <c r="N3" s="216">
        <v>0</v>
      </c>
      <c r="O3" s="216">
        <v>0</v>
      </c>
      <c r="P3" s="216">
        <v>0</v>
      </c>
      <c r="Q3" s="216">
        <v>0</v>
      </c>
      <c r="R3" s="216">
        <v>0</v>
      </c>
      <c r="S3" s="216">
        <v>0</v>
      </c>
      <c r="T3" s="216">
        <v>0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-0.09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0</v>
      </c>
      <c r="D4" s="216">
        <v>0</v>
      </c>
      <c r="E4" s="216">
        <v>0</v>
      </c>
      <c r="F4" s="216">
        <v>0</v>
      </c>
      <c r="G4" s="216">
        <v>0</v>
      </c>
      <c r="H4" s="216">
        <v>0</v>
      </c>
      <c r="I4" s="216">
        <v>0</v>
      </c>
      <c r="J4" s="216">
        <v>0</v>
      </c>
      <c r="K4" s="216">
        <v>0</v>
      </c>
      <c r="L4" s="216">
        <v>0</v>
      </c>
      <c r="M4" s="216">
        <v>0</v>
      </c>
      <c r="N4" s="216">
        <v>0</v>
      </c>
      <c r="O4" s="216">
        <v>0</v>
      </c>
      <c r="P4" s="216">
        <v>0</v>
      </c>
      <c r="Q4" s="216">
        <v>0</v>
      </c>
      <c r="R4" s="216">
        <v>0</v>
      </c>
      <c r="S4" s="216">
        <v>0</v>
      </c>
      <c r="T4" s="216">
        <v>0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-0.09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0</v>
      </c>
      <c r="D5" s="216">
        <v>0</v>
      </c>
      <c r="E5" s="216">
        <v>0</v>
      </c>
      <c r="F5" s="216">
        <v>0</v>
      </c>
      <c r="G5" s="216">
        <v>0</v>
      </c>
      <c r="H5" s="216">
        <v>0</v>
      </c>
      <c r="I5" s="216">
        <v>0</v>
      </c>
      <c r="J5" s="216">
        <v>0</v>
      </c>
      <c r="K5" s="216">
        <v>0</v>
      </c>
      <c r="L5" s="216">
        <v>0</v>
      </c>
      <c r="M5" s="216">
        <v>0</v>
      </c>
      <c r="N5" s="216">
        <v>0</v>
      </c>
      <c r="O5" s="216">
        <v>0</v>
      </c>
      <c r="P5" s="216">
        <v>0</v>
      </c>
      <c r="Q5" s="216">
        <v>0</v>
      </c>
      <c r="R5" s="216">
        <v>0</v>
      </c>
      <c r="S5" s="216">
        <v>0</v>
      </c>
      <c r="T5" s="216">
        <v>0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-0.09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0</v>
      </c>
      <c r="D6" s="216">
        <v>0</v>
      </c>
      <c r="E6" s="216">
        <v>0</v>
      </c>
      <c r="F6" s="216">
        <v>0</v>
      </c>
      <c r="G6" s="216">
        <v>0</v>
      </c>
      <c r="H6" s="216">
        <v>0</v>
      </c>
      <c r="I6" s="216">
        <v>0</v>
      </c>
      <c r="J6" s="216">
        <v>0</v>
      </c>
      <c r="K6" s="216">
        <v>0</v>
      </c>
      <c r="L6" s="216">
        <v>0</v>
      </c>
      <c r="M6" s="216">
        <v>0</v>
      </c>
      <c r="N6" s="216">
        <v>0</v>
      </c>
      <c r="O6" s="216">
        <v>0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-0.09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0</v>
      </c>
      <c r="D7" s="216">
        <v>0</v>
      </c>
      <c r="E7" s="216">
        <v>0</v>
      </c>
      <c r="F7" s="216">
        <v>0</v>
      </c>
      <c r="G7" s="216">
        <v>0</v>
      </c>
      <c r="H7" s="216">
        <v>0</v>
      </c>
      <c r="I7" s="216">
        <v>0</v>
      </c>
      <c r="J7" s="216">
        <v>0</v>
      </c>
      <c r="K7" s="216">
        <v>0</v>
      </c>
      <c r="L7" s="216">
        <v>0</v>
      </c>
      <c r="M7" s="216">
        <v>0</v>
      </c>
      <c r="N7" s="216">
        <v>0</v>
      </c>
      <c r="O7" s="216">
        <v>0</v>
      </c>
      <c r="P7" s="216">
        <v>0</v>
      </c>
      <c r="Q7" s="216">
        <v>0</v>
      </c>
      <c r="R7" s="216">
        <v>0</v>
      </c>
      <c r="S7" s="216">
        <v>0</v>
      </c>
      <c r="T7" s="216">
        <v>0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-0.09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0</v>
      </c>
      <c r="D8" s="216">
        <v>0</v>
      </c>
      <c r="E8" s="216">
        <v>0</v>
      </c>
      <c r="F8" s="216">
        <v>0</v>
      </c>
      <c r="G8" s="216">
        <v>0</v>
      </c>
      <c r="H8" s="216">
        <v>0</v>
      </c>
      <c r="I8" s="216">
        <v>0</v>
      </c>
      <c r="J8" s="216">
        <v>0</v>
      </c>
      <c r="K8" s="216">
        <v>0</v>
      </c>
      <c r="L8" s="216">
        <v>0</v>
      </c>
      <c r="M8" s="216">
        <v>0</v>
      </c>
      <c r="N8" s="216">
        <v>0</v>
      </c>
      <c r="O8" s="216">
        <v>0</v>
      </c>
      <c r="P8" s="216">
        <v>0</v>
      </c>
      <c r="Q8" s="216">
        <v>0</v>
      </c>
      <c r="R8" s="216">
        <v>0</v>
      </c>
      <c r="S8" s="216">
        <v>0</v>
      </c>
      <c r="T8" s="216">
        <v>0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-0.09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0</v>
      </c>
      <c r="D9" s="216">
        <v>0</v>
      </c>
      <c r="E9" s="216">
        <v>0</v>
      </c>
      <c r="F9" s="216">
        <v>0</v>
      </c>
      <c r="G9" s="216">
        <v>0</v>
      </c>
      <c r="H9" s="216">
        <v>0</v>
      </c>
      <c r="I9" s="216">
        <v>0</v>
      </c>
      <c r="J9" s="216">
        <v>0</v>
      </c>
      <c r="K9" s="216">
        <v>0</v>
      </c>
      <c r="L9" s="216">
        <v>0</v>
      </c>
      <c r="M9" s="216">
        <v>0</v>
      </c>
      <c r="N9" s="216">
        <v>0</v>
      </c>
      <c r="O9" s="216">
        <v>0</v>
      </c>
      <c r="P9" s="216">
        <v>0</v>
      </c>
      <c r="Q9" s="216">
        <v>0</v>
      </c>
      <c r="R9" s="216">
        <v>0</v>
      </c>
      <c r="S9" s="216">
        <v>0</v>
      </c>
      <c r="T9" s="216">
        <v>0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-0.09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0</v>
      </c>
      <c r="D10" s="216">
        <v>0</v>
      </c>
      <c r="E10" s="216">
        <v>0</v>
      </c>
      <c r="F10" s="216">
        <v>0</v>
      </c>
      <c r="G10" s="216">
        <v>0</v>
      </c>
      <c r="H10" s="216">
        <v>0</v>
      </c>
      <c r="I10" s="216">
        <v>0</v>
      </c>
      <c r="J10" s="216">
        <v>0</v>
      </c>
      <c r="K10" s="216">
        <v>0</v>
      </c>
      <c r="L10" s="216">
        <v>0</v>
      </c>
      <c r="M10" s="216">
        <v>0</v>
      </c>
      <c r="N10" s="216">
        <v>0</v>
      </c>
      <c r="O10" s="216">
        <v>0</v>
      </c>
      <c r="P10" s="216">
        <v>0</v>
      </c>
      <c r="Q10" s="216">
        <v>0</v>
      </c>
      <c r="R10" s="216">
        <v>0</v>
      </c>
      <c r="S10" s="216">
        <v>0</v>
      </c>
      <c r="T10" s="216">
        <v>0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-0.09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0</v>
      </c>
      <c r="D11" s="216">
        <v>0</v>
      </c>
      <c r="E11" s="216">
        <v>0</v>
      </c>
      <c r="F11" s="216">
        <v>0</v>
      </c>
      <c r="G11" s="216">
        <v>0</v>
      </c>
      <c r="H11" s="216">
        <v>0</v>
      </c>
      <c r="I11" s="216">
        <v>0</v>
      </c>
      <c r="J11" s="216">
        <v>0</v>
      </c>
      <c r="K11" s="216">
        <v>0</v>
      </c>
      <c r="L11" s="216">
        <v>0</v>
      </c>
      <c r="M11" s="216">
        <v>0</v>
      </c>
      <c r="N11" s="216">
        <v>0</v>
      </c>
      <c r="O11" s="216">
        <v>0</v>
      </c>
      <c r="P11" s="216">
        <v>0</v>
      </c>
      <c r="Q11" s="216">
        <v>0</v>
      </c>
      <c r="R11" s="216">
        <v>0</v>
      </c>
      <c r="S11" s="216">
        <v>0</v>
      </c>
      <c r="T11" s="216">
        <v>0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-0.09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0</v>
      </c>
      <c r="D12" s="216">
        <v>0</v>
      </c>
      <c r="E12" s="216">
        <v>0</v>
      </c>
      <c r="F12" s="216">
        <v>0</v>
      </c>
      <c r="G12" s="216">
        <v>0</v>
      </c>
      <c r="H12" s="216">
        <v>0</v>
      </c>
      <c r="I12" s="216">
        <v>0</v>
      </c>
      <c r="J12" s="216">
        <v>0</v>
      </c>
      <c r="K12" s="216">
        <v>0</v>
      </c>
      <c r="L12" s="216">
        <v>0</v>
      </c>
      <c r="M12" s="216">
        <v>0</v>
      </c>
      <c r="N12" s="216">
        <v>0</v>
      </c>
      <c r="O12" s="216">
        <v>0</v>
      </c>
      <c r="P12" s="216">
        <v>0</v>
      </c>
      <c r="Q12" s="216">
        <v>0</v>
      </c>
      <c r="R12" s="216">
        <v>0</v>
      </c>
      <c r="S12" s="216">
        <v>0</v>
      </c>
      <c r="T12" s="216">
        <v>0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-0.09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0</v>
      </c>
      <c r="D13" s="216">
        <v>0</v>
      </c>
      <c r="E13" s="216">
        <v>0</v>
      </c>
      <c r="F13" s="216">
        <v>0</v>
      </c>
      <c r="G13" s="216">
        <v>0</v>
      </c>
      <c r="H13" s="216">
        <v>0</v>
      </c>
      <c r="I13" s="216">
        <v>0</v>
      </c>
      <c r="J13" s="216">
        <v>0</v>
      </c>
      <c r="K13" s="216">
        <v>0</v>
      </c>
      <c r="L13" s="216">
        <v>0</v>
      </c>
      <c r="M13" s="216">
        <v>0</v>
      </c>
      <c r="N13" s="216">
        <v>0</v>
      </c>
      <c r="O13" s="216">
        <v>0</v>
      </c>
      <c r="P13" s="216">
        <v>0</v>
      </c>
      <c r="Q13" s="216">
        <v>0</v>
      </c>
      <c r="R13" s="216">
        <v>0</v>
      </c>
      <c r="S13" s="216">
        <v>0</v>
      </c>
      <c r="T13" s="216">
        <v>0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-0.09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0</v>
      </c>
      <c r="D14" s="216">
        <v>0</v>
      </c>
      <c r="E14" s="216">
        <v>0</v>
      </c>
      <c r="F14" s="216">
        <v>0</v>
      </c>
      <c r="G14" s="216">
        <v>0</v>
      </c>
      <c r="H14" s="216">
        <v>0</v>
      </c>
      <c r="I14" s="216">
        <v>0</v>
      </c>
      <c r="J14" s="216">
        <v>0</v>
      </c>
      <c r="K14" s="216">
        <v>0</v>
      </c>
      <c r="L14" s="216">
        <v>0</v>
      </c>
      <c r="M14" s="216">
        <v>0</v>
      </c>
      <c r="N14" s="216">
        <v>0</v>
      </c>
      <c r="O14" s="216">
        <v>0</v>
      </c>
      <c r="P14" s="216">
        <v>0</v>
      </c>
      <c r="Q14" s="216">
        <v>0</v>
      </c>
      <c r="R14" s="216">
        <v>0</v>
      </c>
      <c r="S14" s="216">
        <v>0</v>
      </c>
      <c r="T14" s="216">
        <v>0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-0.09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0</v>
      </c>
      <c r="D15" s="216">
        <v>0</v>
      </c>
      <c r="E15" s="216">
        <v>0</v>
      </c>
      <c r="F15" s="216">
        <v>0</v>
      </c>
      <c r="G15" s="216">
        <v>0</v>
      </c>
      <c r="H15" s="216">
        <v>0</v>
      </c>
      <c r="I15" s="216">
        <v>0</v>
      </c>
      <c r="J15" s="216">
        <v>0</v>
      </c>
      <c r="K15" s="216">
        <v>0</v>
      </c>
      <c r="L15" s="216">
        <v>0</v>
      </c>
      <c r="M15" s="216">
        <v>0</v>
      </c>
      <c r="N15" s="216">
        <v>0</v>
      </c>
      <c r="O15" s="216">
        <v>0</v>
      </c>
      <c r="P15" s="216">
        <v>0</v>
      </c>
      <c r="Q15" s="216">
        <v>0</v>
      </c>
      <c r="R15" s="216">
        <v>0</v>
      </c>
      <c r="S15" s="216">
        <v>0</v>
      </c>
      <c r="T15" s="216">
        <v>0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-0.09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0</v>
      </c>
      <c r="D16" s="216">
        <v>0</v>
      </c>
      <c r="E16" s="216">
        <v>0</v>
      </c>
      <c r="F16" s="216">
        <v>0</v>
      </c>
      <c r="G16" s="216">
        <v>0</v>
      </c>
      <c r="H16" s="216">
        <v>0</v>
      </c>
      <c r="I16" s="216">
        <v>0</v>
      </c>
      <c r="J16" s="216">
        <v>0</v>
      </c>
      <c r="K16" s="216">
        <v>0</v>
      </c>
      <c r="L16" s="216">
        <v>0</v>
      </c>
      <c r="M16" s="216">
        <v>0</v>
      </c>
      <c r="N16" s="216">
        <v>0</v>
      </c>
      <c r="O16" s="216">
        <v>0</v>
      </c>
      <c r="P16" s="216">
        <v>0</v>
      </c>
      <c r="Q16" s="216">
        <v>0</v>
      </c>
      <c r="R16" s="216">
        <v>0</v>
      </c>
      <c r="S16" s="216">
        <v>0</v>
      </c>
      <c r="T16" s="216">
        <v>0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-0.09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0</v>
      </c>
      <c r="D17" s="216">
        <v>0</v>
      </c>
      <c r="E17" s="216">
        <v>0</v>
      </c>
      <c r="F17" s="216">
        <v>0</v>
      </c>
      <c r="G17" s="216">
        <v>0</v>
      </c>
      <c r="H17" s="216">
        <v>0</v>
      </c>
      <c r="I17" s="216">
        <v>0</v>
      </c>
      <c r="J17" s="216">
        <v>0</v>
      </c>
      <c r="K17" s="216">
        <v>0</v>
      </c>
      <c r="L17" s="216">
        <v>0</v>
      </c>
      <c r="M17" s="216">
        <v>0</v>
      </c>
      <c r="N17" s="216">
        <v>0</v>
      </c>
      <c r="O17" s="216">
        <v>0</v>
      </c>
      <c r="P17" s="216">
        <v>0</v>
      </c>
      <c r="Q17" s="216">
        <v>0</v>
      </c>
      <c r="R17" s="216">
        <v>0</v>
      </c>
      <c r="S17" s="216">
        <v>0</v>
      </c>
      <c r="T17" s="216">
        <v>0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-0.09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-0.09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0</v>
      </c>
      <c r="D19" s="216">
        <v>0</v>
      </c>
      <c r="E19" s="216">
        <v>0</v>
      </c>
      <c r="F19" s="216">
        <v>0</v>
      </c>
      <c r="G19" s="216">
        <v>0</v>
      </c>
      <c r="H19" s="216">
        <v>0</v>
      </c>
      <c r="I19" s="216">
        <v>0</v>
      </c>
      <c r="J19" s="216">
        <v>0</v>
      </c>
      <c r="K19" s="216">
        <v>0</v>
      </c>
      <c r="L19" s="216">
        <v>0</v>
      </c>
      <c r="M19" s="216">
        <v>0</v>
      </c>
      <c r="N19" s="216">
        <v>0</v>
      </c>
      <c r="O19" s="216">
        <v>0</v>
      </c>
      <c r="P19" s="216">
        <v>0</v>
      </c>
      <c r="Q19" s="216">
        <v>0</v>
      </c>
      <c r="R19" s="216">
        <v>0</v>
      </c>
      <c r="S19" s="216">
        <v>0</v>
      </c>
      <c r="T19" s="216">
        <v>0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-0.09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0</v>
      </c>
      <c r="D20" s="216">
        <v>0</v>
      </c>
      <c r="E20" s="216">
        <v>0</v>
      </c>
      <c r="F20" s="216">
        <v>0</v>
      </c>
      <c r="G20" s="216">
        <v>0</v>
      </c>
      <c r="H20" s="216">
        <v>0</v>
      </c>
      <c r="I20" s="216">
        <v>0</v>
      </c>
      <c r="J20" s="216">
        <v>0</v>
      </c>
      <c r="K20" s="216">
        <v>0</v>
      </c>
      <c r="L20" s="216">
        <v>0</v>
      </c>
      <c r="M20" s="216">
        <v>0</v>
      </c>
      <c r="N20" s="216">
        <v>0</v>
      </c>
      <c r="O20" s="216">
        <v>0</v>
      </c>
      <c r="P20" s="216">
        <v>0</v>
      </c>
      <c r="Q20" s="216">
        <v>0</v>
      </c>
      <c r="R20" s="216">
        <v>0</v>
      </c>
      <c r="S20" s="216">
        <v>0</v>
      </c>
      <c r="T20" s="216">
        <v>0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-0.09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0</v>
      </c>
      <c r="D21" s="216">
        <v>0</v>
      </c>
      <c r="E21" s="216">
        <v>0</v>
      </c>
      <c r="F21" s="216">
        <v>0</v>
      </c>
      <c r="G21" s="216">
        <v>0</v>
      </c>
      <c r="H21" s="216">
        <v>0</v>
      </c>
      <c r="I21" s="216">
        <v>0</v>
      </c>
      <c r="J21" s="216">
        <v>0</v>
      </c>
      <c r="K21" s="216">
        <v>0</v>
      </c>
      <c r="L21" s="216">
        <v>0</v>
      </c>
      <c r="M21" s="216">
        <v>0</v>
      </c>
      <c r="N21" s="216">
        <v>0</v>
      </c>
      <c r="O21" s="216">
        <v>0</v>
      </c>
      <c r="P21" s="216">
        <v>0</v>
      </c>
      <c r="Q21" s="216">
        <v>0</v>
      </c>
      <c r="R21" s="216">
        <v>0</v>
      </c>
      <c r="S21" s="216">
        <v>0</v>
      </c>
      <c r="T21" s="216">
        <v>0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-0.09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0</v>
      </c>
      <c r="D22" s="216">
        <v>0</v>
      </c>
      <c r="E22" s="216">
        <v>0</v>
      </c>
      <c r="F22" s="216">
        <v>0</v>
      </c>
      <c r="G22" s="216">
        <v>0</v>
      </c>
      <c r="H22" s="216">
        <v>0</v>
      </c>
      <c r="I22" s="216">
        <v>0</v>
      </c>
      <c r="J22" s="216">
        <v>0</v>
      </c>
      <c r="K22" s="216">
        <v>0</v>
      </c>
      <c r="L22" s="216">
        <v>0</v>
      </c>
      <c r="M22" s="216">
        <v>0</v>
      </c>
      <c r="N22" s="216">
        <v>0</v>
      </c>
      <c r="O22" s="216">
        <v>0</v>
      </c>
      <c r="P22" s="216">
        <v>0</v>
      </c>
      <c r="Q22" s="216">
        <v>0</v>
      </c>
      <c r="R22" s="216">
        <v>0</v>
      </c>
      <c r="S22" s="216">
        <v>0</v>
      </c>
      <c r="T22" s="216">
        <v>0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-0.09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0</v>
      </c>
      <c r="D23" s="216">
        <v>0</v>
      </c>
      <c r="E23" s="216">
        <v>0</v>
      </c>
      <c r="F23" s="216">
        <v>0</v>
      </c>
      <c r="G23" s="216">
        <v>0</v>
      </c>
      <c r="H23" s="216">
        <v>0</v>
      </c>
      <c r="I23" s="216">
        <v>0</v>
      </c>
      <c r="J23" s="216">
        <v>0</v>
      </c>
      <c r="K23" s="216">
        <v>0</v>
      </c>
      <c r="L23" s="216">
        <v>0</v>
      </c>
      <c r="M23" s="216">
        <v>0</v>
      </c>
      <c r="N23" s="216">
        <v>0</v>
      </c>
      <c r="O23" s="216">
        <v>0</v>
      </c>
      <c r="P23" s="216">
        <v>0</v>
      </c>
      <c r="Q23" s="216">
        <v>0</v>
      </c>
      <c r="R23" s="216">
        <v>0</v>
      </c>
      <c r="S23" s="216">
        <v>0</v>
      </c>
      <c r="T23" s="216">
        <v>0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-0.09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0</v>
      </c>
      <c r="D24" s="216">
        <v>0</v>
      </c>
      <c r="E24" s="216">
        <v>0</v>
      </c>
      <c r="F24" s="216">
        <v>0</v>
      </c>
      <c r="G24" s="216">
        <v>0</v>
      </c>
      <c r="H24" s="216">
        <v>0</v>
      </c>
      <c r="I24" s="216">
        <v>0</v>
      </c>
      <c r="J24" s="216">
        <v>0</v>
      </c>
      <c r="K24" s="216">
        <v>0</v>
      </c>
      <c r="L24" s="216">
        <v>0</v>
      </c>
      <c r="M24" s="216">
        <v>0</v>
      </c>
      <c r="N24" s="216">
        <v>0</v>
      </c>
      <c r="O24" s="216">
        <v>0</v>
      </c>
      <c r="P24" s="216">
        <v>0</v>
      </c>
      <c r="Q24" s="216">
        <v>0</v>
      </c>
      <c r="R24" s="216">
        <v>0</v>
      </c>
      <c r="S24" s="216">
        <v>0</v>
      </c>
      <c r="T24" s="216">
        <v>0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-0.09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0</v>
      </c>
      <c r="D25" s="216">
        <v>0</v>
      </c>
      <c r="E25" s="216">
        <v>0</v>
      </c>
      <c r="F25" s="216">
        <v>0</v>
      </c>
      <c r="G25" s="216">
        <v>0</v>
      </c>
      <c r="H25" s="216">
        <v>0</v>
      </c>
      <c r="I25" s="216">
        <v>0</v>
      </c>
      <c r="J25" s="216">
        <v>0</v>
      </c>
      <c r="K25" s="216">
        <v>0</v>
      </c>
      <c r="L25" s="216">
        <v>0</v>
      </c>
      <c r="M25" s="216">
        <v>0</v>
      </c>
      <c r="N25" s="216">
        <v>0</v>
      </c>
      <c r="O25" s="216">
        <v>0</v>
      </c>
      <c r="P25" s="216">
        <v>0</v>
      </c>
      <c r="Q25" s="216">
        <v>0</v>
      </c>
      <c r="R25" s="216">
        <v>0</v>
      </c>
      <c r="S25" s="216">
        <v>0</v>
      </c>
      <c r="T25" s="216">
        <v>0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-0.09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0</v>
      </c>
      <c r="D26" s="216">
        <v>0</v>
      </c>
      <c r="E26" s="216">
        <v>0</v>
      </c>
      <c r="F26" s="216">
        <v>0</v>
      </c>
      <c r="G26" s="216">
        <v>0</v>
      </c>
      <c r="H26" s="216">
        <v>0</v>
      </c>
      <c r="I26" s="216">
        <v>0</v>
      </c>
      <c r="J26" s="216">
        <v>0</v>
      </c>
      <c r="K26" s="216">
        <v>0</v>
      </c>
      <c r="L26" s="216">
        <v>0</v>
      </c>
      <c r="M26" s="216">
        <v>0</v>
      </c>
      <c r="N26" s="216">
        <v>0</v>
      </c>
      <c r="O26" s="216">
        <v>0</v>
      </c>
      <c r="P26" s="216">
        <v>0</v>
      </c>
      <c r="Q26" s="216">
        <v>0</v>
      </c>
      <c r="R26" s="216">
        <v>0</v>
      </c>
      <c r="S26" s="216">
        <v>0</v>
      </c>
      <c r="T26" s="216">
        <v>0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-0.09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0</v>
      </c>
      <c r="D27" s="216">
        <v>0</v>
      </c>
      <c r="E27" s="216">
        <v>0</v>
      </c>
      <c r="F27" s="216">
        <v>0</v>
      </c>
      <c r="G27" s="216">
        <v>0</v>
      </c>
      <c r="H27" s="216">
        <v>0</v>
      </c>
      <c r="I27" s="216">
        <v>0</v>
      </c>
      <c r="J27" s="216">
        <v>0</v>
      </c>
      <c r="K27" s="216">
        <v>0</v>
      </c>
      <c r="L27" s="216">
        <v>0</v>
      </c>
      <c r="M27" s="216">
        <v>0</v>
      </c>
      <c r="N27" s="216">
        <v>0</v>
      </c>
      <c r="O27" s="216">
        <v>0</v>
      </c>
      <c r="P27" s="216">
        <v>0</v>
      </c>
      <c r="Q27" s="216">
        <v>0</v>
      </c>
      <c r="R27" s="216">
        <v>0</v>
      </c>
      <c r="S27" s="216">
        <v>0</v>
      </c>
      <c r="T27" s="216">
        <v>0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-0.09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0</v>
      </c>
      <c r="D28" s="216">
        <v>0</v>
      </c>
      <c r="E28" s="216">
        <v>0</v>
      </c>
      <c r="F28" s="216">
        <v>0</v>
      </c>
      <c r="G28" s="216">
        <v>0</v>
      </c>
      <c r="H28" s="216">
        <v>0</v>
      </c>
      <c r="I28" s="216">
        <v>0</v>
      </c>
      <c r="J28" s="216">
        <v>0</v>
      </c>
      <c r="K28" s="216">
        <v>0</v>
      </c>
      <c r="L28" s="216">
        <v>0</v>
      </c>
      <c r="M28" s="216">
        <v>0</v>
      </c>
      <c r="N28" s="216">
        <v>0</v>
      </c>
      <c r="O28" s="216">
        <v>0</v>
      </c>
      <c r="P28" s="216">
        <v>0</v>
      </c>
      <c r="Q28" s="216">
        <v>0</v>
      </c>
      <c r="R28" s="216">
        <v>0</v>
      </c>
      <c r="S28" s="216">
        <v>0</v>
      </c>
      <c r="T28" s="216">
        <v>0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-0.09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0</v>
      </c>
      <c r="D29" s="216">
        <v>0</v>
      </c>
      <c r="E29" s="216">
        <v>0</v>
      </c>
      <c r="F29" s="216">
        <v>0</v>
      </c>
      <c r="G29" s="216">
        <v>0</v>
      </c>
      <c r="H29" s="216">
        <v>0</v>
      </c>
      <c r="I29" s="216">
        <v>0</v>
      </c>
      <c r="J29" s="216">
        <v>0</v>
      </c>
      <c r="K29" s="216">
        <v>0</v>
      </c>
      <c r="L29" s="216">
        <v>0</v>
      </c>
      <c r="M29" s="216">
        <v>0</v>
      </c>
      <c r="N29" s="216">
        <v>0</v>
      </c>
      <c r="O29" s="216">
        <v>0</v>
      </c>
      <c r="P29" s="216">
        <v>0</v>
      </c>
      <c r="Q29" s="216">
        <v>0</v>
      </c>
      <c r="R29" s="216">
        <v>0</v>
      </c>
      <c r="S29" s="216">
        <v>0</v>
      </c>
      <c r="T29" s="216">
        <v>0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-0.09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0</v>
      </c>
      <c r="D30" s="216">
        <v>0</v>
      </c>
      <c r="E30" s="216">
        <v>0</v>
      </c>
      <c r="F30" s="216">
        <v>0</v>
      </c>
      <c r="G30" s="216">
        <v>0</v>
      </c>
      <c r="H30" s="216">
        <v>0</v>
      </c>
      <c r="I30" s="216">
        <v>0</v>
      </c>
      <c r="J30" s="216">
        <v>0</v>
      </c>
      <c r="K30" s="216">
        <v>0</v>
      </c>
      <c r="L30" s="216">
        <v>0</v>
      </c>
      <c r="M30" s="216">
        <v>0</v>
      </c>
      <c r="N30" s="216">
        <v>0</v>
      </c>
      <c r="O30" s="216">
        <v>0</v>
      </c>
      <c r="P30" s="216">
        <v>0</v>
      </c>
      <c r="Q30" s="216">
        <v>0</v>
      </c>
      <c r="R30" s="216">
        <v>0</v>
      </c>
      <c r="S30" s="216">
        <v>0</v>
      </c>
      <c r="T30" s="216">
        <v>0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-0.09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0</v>
      </c>
      <c r="D31" s="216">
        <v>0</v>
      </c>
      <c r="E31" s="216">
        <v>0</v>
      </c>
      <c r="F31" s="216">
        <v>0</v>
      </c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-0.09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0</v>
      </c>
      <c r="D32" s="216">
        <v>0</v>
      </c>
      <c r="E32" s="216">
        <v>0</v>
      </c>
      <c r="F32" s="216">
        <v>0</v>
      </c>
      <c r="G32" s="216">
        <v>0</v>
      </c>
      <c r="H32" s="216">
        <v>0</v>
      </c>
      <c r="I32" s="216">
        <v>0</v>
      </c>
      <c r="J32" s="216">
        <v>0</v>
      </c>
      <c r="K32" s="216">
        <v>0</v>
      </c>
      <c r="L32" s="216">
        <v>0</v>
      </c>
      <c r="M32" s="216">
        <v>0</v>
      </c>
      <c r="N32" s="216">
        <v>0</v>
      </c>
      <c r="O32" s="216">
        <v>0</v>
      </c>
      <c r="P32" s="216">
        <v>0</v>
      </c>
      <c r="Q32" s="216">
        <v>0</v>
      </c>
      <c r="R32" s="216">
        <v>0</v>
      </c>
      <c r="S32" s="216">
        <v>0</v>
      </c>
      <c r="T32" s="216">
        <v>0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-0.09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0</v>
      </c>
      <c r="D33" s="216">
        <v>0</v>
      </c>
      <c r="E33" s="216">
        <v>0</v>
      </c>
      <c r="F33" s="216">
        <v>0</v>
      </c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-0.09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0</v>
      </c>
      <c r="D34" s="216">
        <v>0</v>
      </c>
      <c r="E34" s="216">
        <v>0</v>
      </c>
      <c r="F34" s="216">
        <v>0</v>
      </c>
      <c r="G34" s="216">
        <v>0</v>
      </c>
      <c r="H34" s="216">
        <v>0</v>
      </c>
      <c r="I34" s="216">
        <v>0</v>
      </c>
      <c r="J34" s="216">
        <v>0</v>
      </c>
      <c r="K34" s="216">
        <v>0</v>
      </c>
      <c r="L34" s="216">
        <v>0</v>
      </c>
      <c r="M34" s="216">
        <v>0</v>
      </c>
      <c r="N34" s="216">
        <v>0</v>
      </c>
      <c r="O34" s="216">
        <v>0</v>
      </c>
      <c r="P34" s="216">
        <v>0</v>
      </c>
      <c r="Q34" s="216">
        <v>0</v>
      </c>
      <c r="R34" s="216">
        <v>0</v>
      </c>
      <c r="S34" s="216">
        <v>0</v>
      </c>
      <c r="T34" s="216">
        <v>0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-0.09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0</v>
      </c>
      <c r="D35" s="216">
        <v>0</v>
      </c>
      <c r="E35" s="216">
        <v>0</v>
      </c>
      <c r="F35" s="216">
        <v>0</v>
      </c>
      <c r="G35" s="216">
        <v>0</v>
      </c>
      <c r="H35" s="216">
        <v>0</v>
      </c>
      <c r="I35" s="216">
        <v>0</v>
      </c>
      <c r="J35" s="216">
        <v>0</v>
      </c>
      <c r="K35" s="216">
        <v>0</v>
      </c>
      <c r="L35" s="216">
        <v>0</v>
      </c>
      <c r="M35" s="216">
        <v>0</v>
      </c>
      <c r="N35" s="216">
        <v>0</v>
      </c>
      <c r="O35" s="216">
        <v>0</v>
      </c>
      <c r="P35" s="216">
        <v>0</v>
      </c>
      <c r="Q35" s="216">
        <v>0</v>
      </c>
      <c r="R35" s="216">
        <v>0</v>
      </c>
      <c r="S35" s="216">
        <v>0</v>
      </c>
      <c r="T35" s="216">
        <v>0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-0.09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0</v>
      </c>
      <c r="D36" s="216">
        <v>0</v>
      </c>
      <c r="E36" s="216">
        <v>0</v>
      </c>
      <c r="F36" s="216">
        <v>0</v>
      </c>
      <c r="G36" s="216">
        <v>0</v>
      </c>
      <c r="H36" s="216">
        <v>0</v>
      </c>
      <c r="I36" s="216">
        <v>0</v>
      </c>
      <c r="J36" s="216">
        <v>0</v>
      </c>
      <c r="K36" s="216">
        <v>0</v>
      </c>
      <c r="L36" s="216">
        <v>0</v>
      </c>
      <c r="M36" s="216">
        <v>0</v>
      </c>
      <c r="N36" s="216">
        <v>0</v>
      </c>
      <c r="O36" s="216">
        <v>0</v>
      </c>
      <c r="P36" s="216">
        <v>0</v>
      </c>
      <c r="Q36" s="216">
        <v>0</v>
      </c>
      <c r="R36" s="216">
        <v>0</v>
      </c>
      <c r="S36" s="216">
        <v>0</v>
      </c>
      <c r="T36" s="216">
        <v>0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-0.09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0</v>
      </c>
      <c r="D37" s="216">
        <v>0</v>
      </c>
      <c r="E37" s="216">
        <v>0</v>
      </c>
      <c r="F37" s="216">
        <v>0</v>
      </c>
      <c r="G37" s="216">
        <v>0</v>
      </c>
      <c r="H37" s="216">
        <v>0</v>
      </c>
      <c r="I37" s="216">
        <v>0</v>
      </c>
      <c r="J37" s="216">
        <v>0</v>
      </c>
      <c r="K37" s="216">
        <v>0</v>
      </c>
      <c r="L37" s="216">
        <v>0</v>
      </c>
      <c r="M37" s="216">
        <v>0</v>
      </c>
      <c r="N37" s="216">
        <v>0</v>
      </c>
      <c r="O37" s="216">
        <v>0</v>
      </c>
      <c r="P37" s="216">
        <v>0</v>
      </c>
      <c r="Q37" s="216">
        <v>0</v>
      </c>
      <c r="R37" s="216">
        <v>0</v>
      </c>
      <c r="S37" s="216">
        <v>0</v>
      </c>
      <c r="T37" s="216">
        <v>0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-0.09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0</v>
      </c>
      <c r="D38" s="216">
        <v>0</v>
      </c>
      <c r="E38" s="216">
        <v>0</v>
      </c>
      <c r="F38" s="216">
        <v>0</v>
      </c>
      <c r="G38" s="216">
        <v>0</v>
      </c>
      <c r="H38" s="216">
        <v>0</v>
      </c>
      <c r="I38" s="216">
        <v>0</v>
      </c>
      <c r="J38" s="216">
        <v>0</v>
      </c>
      <c r="K38" s="216">
        <v>0</v>
      </c>
      <c r="L38" s="216">
        <v>0</v>
      </c>
      <c r="M38" s="216">
        <v>0</v>
      </c>
      <c r="N38" s="216">
        <v>0</v>
      </c>
      <c r="O38" s="216">
        <v>0</v>
      </c>
      <c r="P38" s="216">
        <v>0</v>
      </c>
      <c r="Q38" s="216">
        <v>0</v>
      </c>
      <c r="R38" s="216">
        <v>0</v>
      </c>
      <c r="S38" s="216">
        <v>0</v>
      </c>
      <c r="T38" s="216">
        <v>0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-0.09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0</v>
      </c>
      <c r="D39" s="216">
        <v>0</v>
      </c>
      <c r="E39" s="216">
        <v>0</v>
      </c>
      <c r="F39" s="216">
        <v>0</v>
      </c>
      <c r="G39" s="216">
        <v>0</v>
      </c>
      <c r="H39" s="216">
        <v>0</v>
      </c>
      <c r="I39" s="216">
        <v>0</v>
      </c>
      <c r="J39" s="216">
        <v>0</v>
      </c>
      <c r="K39" s="216">
        <v>0</v>
      </c>
      <c r="L39" s="216">
        <v>0</v>
      </c>
      <c r="M39" s="216">
        <v>0</v>
      </c>
      <c r="N39" s="216">
        <v>0</v>
      </c>
      <c r="O39" s="216">
        <v>0</v>
      </c>
      <c r="P39" s="216">
        <v>0</v>
      </c>
      <c r="Q39" s="216">
        <v>0</v>
      </c>
      <c r="R39" s="216">
        <v>0</v>
      </c>
      <c r="S39" s="216">
        <v>0</v>
      </c>
      <c r="T39" s="216">
        <v>0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-0.09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0</v>
      </c>
      <c r="D40" s="216">
        <v>0</v>
      </c>
      <c r="E40" s="216">
        <v>0</v>
      </c>
      <c r="F40" s="216">
        <v>0</v>
      </c>
      <c r="G40" s="216">
        <v>0</v>
      </c>
      <c r="H40" s="216">
        <v>0</v>
      </c>
      <c r="I40" s="216">
        <v>0</v>
      </c>
      <c r="J40" s="216">
        <v>0</v>
      </c>
      <c r="K40" s="216">
        <v>0</v>
      </c>
      <c r="L40" s="216">
        <v>0</v>
      </c>
      <c r="M40" s="216">
        <v>0</v>
      </c>
      <c r="N40" s="216">
        <v>0</v>
      </c>
      <c r="O40" s="216">
        <v>0</v>
      </c>
      <c r="P40" s="216">
        <v>0</v>
      </c>
      <c r="Q40" s="216">
        <v>0</v>
      </c>
      <c r="R40" s="216">
        <v>0</v>
      </c>
      <c r="S40" s="216">
        <v>0</v>
      </c>
      <c r="T40" s="216">
        <v>0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-0.09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0</v>
      </c>
      <c r="D41" s="216">
        <v>0</v>
      </c>
      <c r="E41" s="216">
        <v>0</v>
      </c>
      <c r="F41" s="216">
        <v>0</v>
      </c>
      <c r="G41" s="216">
        <v>0</v>
      </c>
      <c r="H41" s="216">
        <v>0</v>
      </c>
      <c r="I41" s="216">
        <v>0</v>
      </c>
      <c r="J41" s="216">
        <v>0</v>
      </c>
      <c r="K41" s="216">
        <v>0</v>
      </c>
      <c r="L41" s="216">
        <v>0</v>
      </c>
      <c r="M41" s="216">
        <v>0</v>
      </c>
      <c r="N41" s="216">
        <v>0</v>
      </c>
      <c r="O41" s="216">
        <v>0</v>
      </c>
      <c r="P41" s="216">
        <v>0</v>
      </c>
      <c r="Q41" s="216">
        <v>0</v>
      </c>
      <c r="R41" s="216">
        <v>0</v>
      </c>
      <c r="S41" s="216">
        <v>0</v>
      </c>
      <c r="T41" s="216">
        <v>0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-0.09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0</v>
      </c>
      <c r="D42" s="216">
        <v>0</v>
      </c>
      <c r="E42" s="216">
        <v>0</v>
      </c>
      <c r="F42" s="216">
        <v>0</v>
      </c>
      <c r="G42" s="216">
        <v>0</v>
      </c>
      <c r="H42" s="216">
        <v>0</v>
      </c>
      <c r="I42" s="216">
        <v>0</v>
      </c>
      <c r="J42" s="216">
        <v>0</v>
      </c>
      <c r="K42" s="216">
        <v>0</v>
      </c>
      <c r="L42" s="216">
        <v>0</v>
      </c>
      <c r="M42" s="216">
        <v>0</v>
      </c>
      <c r="N42" s="216">
        <v>0</v>
      </c>
      <c r="O42" s="216">
        <v>0</v>
      </c>
      <c r="P42" s="216">
        <v>0</v>
      </c>
      <c r="Q42" s="216">
        <v>0</v>
      </c>
      <c r="R42" s="216">
        <v>0</v>
      </c>
      <c r="S42" s="216">
        <v>0</v>
      </c>
      <c r="T42" s="216">
        <v>0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-0.09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0</v>
      </c>
      <c r="D43" s="216">
        <v>0</v>
      </c>
      <c r="E43" s="216">
        <v>0</v>
      </c>
      <c r="F43" s="216">
        <v>0</v>
      </c>
      <c r="G43" s="216">
        <v>0</v>
      </c>
      <c r="H43" s="216">
        <v>0</v>
      </c>
      <c r="I43" s="216">
        <v>0</v>
      </c>
      <c r="J43" s="216">
        <v>0</v>
      </c>
      <c r="K43" s="216">
        <v>0</v>
      </c>
      <c r="L43" s="216">
        <v>0</v>
      </c>
      <c r="M43" s="216">
        <v>0</v>
      </c>
      <c r="N43" s="216">
        <v>0</v>
      </c>
      <c r="O43" s="216">
        <v>0</v>
      </c>
      <c r="P43" s="216">
        <v>0</v>
      </c>
      <c r="Q43" s="216">
        <v>0</v>
      </c>
      <c r="R43" s="216">
        <v>0</v>
      </c>
      <c r="S43" s="216">
        <v>0</v>
      </c>
      <c r="T43" s="216">
        <v>0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-0.09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0</v>
      </c>
      <c r="D44" s="216">
        <v>0</v>
      </c>
      <c r="E44" s="216">
        <v>0</v>
      </c>
      <c r="F44" s="216">
        <v>0</v>
      </c>
      <c r="G44" s="216">
        <v>0</v>
      </c>
      <c r="H44" s="216">
        <v>0</v>
      </c>
      <c r="I44" s="216">
        <v>0</v>
      </c>
      <c r="J44" s="216">
        <v>0</v>
      </c>
      <c r="K44" s="216">
        <v>0</v>
      </c>
      <c r="L44" s="216">
        <v>0</v>
      </c>
      <c r="M44" s="216">
        <v>0</v>
      </c>
      <c r="N44" s="216">
        <v>0</v>
      </c>
      <c r="O44" s="216">
        <v>0</v>
      </c>
      <c r="P44" s="216">
        <v>0</v>
      </c>
      <c r="Q44" s="216">
        <v>0</v>
      </c>
      <c r="R44" s="216">
        <v>0</v>
      </c>
      <c r="S44" s="216">
        <v>0</v>
      </c>
      <c r="T44" s="216">
        <v>0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-0.09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0</v>
      </c>
      <c r="D45" s="216">
        <v>0</v>
      </c>
      <c r="E45" s="216">
        <v>0</v>
      </c>
      <c r="F45" s="216">
        <v>0</v>
      </c>
      <c r="G45" s="216">
        <v>0</v>
      </c>
      <c r="H45" s="216">
        <v>0</v>
      </c>
      <c r="I45" s="216">
        <v>0</v>
      </c>
      <c r="J45" s="216">
        <v>0</v>
      </c>
      <c r="K45" s="216">
        <v>0</v>
      </c>
      <c r="L45" s="216">
        <v>0</v>
      </c>
      <c r="M45" s="216">
        <v>0</v>
      </c>
      <c r="N45" s="216">
        <v>0</v>
      </c>
      <c r="O45" s="216">
        <v>0</v>
      </c>
      <c r="P45" s="216">
        <v>0</v>
      </c>
      <c r="Q45" s="216">
        <v>0</v>
      </c>
      <c r="R45" s="216">
        <v>0</v>
      </c>
      <c r="S45" s="216">
        <v>0</v>
      </c>
      <c r="T45" s="216">
        <v>0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-0.09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0</v>
      </c>
      <c r="D46" s="216">
        <v>0</v>
      </c>
      <c r="E46" s="216">
        <v>0</v>
      </c>
      <c r="F46" s="216">
        <v>0</v>
      </c>
      <c r="G46" s="216">
        <v>0</v>
      </c>
      <c r="H46" s="216">
        <v>0</v>
      </c>
      <c r="I46" s="216">
        <v>0</v>
      </c>
      <c r="J46" s="216">
        <v>0</v>
      </c>
      <c r="K46" s="216">
        <v>0</v>
      </c>
      <c r="L46" s="216">
        <v>0</v>
      </c>
      <c r="M46" s="216">
        <v>0</v>
      </c>
      <c r="N46" s="216">
        <v>0</v>
      </c>
      <c r="O46" s="216">
        <v>0</v>
      </c>
      <c r="P46" s="216">
        <v>0</v>
      </c>
      <c r="Q46" s="216">
        <v>0</v>
      </c>
      <c r="R46" s="216">
        <v>0</v>
      </c>
      <c r="S46" s="216">
        <v>0</v>
      </c>
      <c r="T46" s="216">
        <v>0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0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-0.09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0</v>
      </c>
      <c r="D47" s="216">
        <v>0</v>
      </c>
      <c r="E47" s="216">
        <v>0</v>
      </c>
      <c r="F47" s="216">
        <v>0</v>
      </c>
      <c r="G47" s="216">
        <v>0</v>
      </c>
      <c r="H47" s="216">
        <v>0</v>
      </c>
      <c r="I47" s="216">
        <v>0</v>
      </c>
      <c r="J47" s="216">
        <v>0</v>
      </c>
      <c r="K47" s="216">
        <v>0</v>
      </c>
      <c r="L47" s="216">
        <v>0</v>
      </c>
      <c r="M47" s="216">
        <v>0</v>
      </c>
      <c r="N47" s="216">
        <v>0</v>
      </c>
      <c r="O47" s="216">
        <v>0</v>
      </c>
      <c r="P47" s="216">
        <v>0</v>
      </c>
      <c r="Q47" s="216">
        <v>0</v>
      </c>
      <c r="R47" s="216">
        <v>0</v>
      </c>
      <c r="S47" s="216">
        <v>0</v>
      </c>
      <c r="T47" s="216">
        <v>0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-0.09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0</v>
      </c>
      <c r="D48" s="216">
        <v>0</v>
      </c>
      <c r="E48" s="216">
        <v>0</v>
      </c>
      <c r="F48" s="216">
        <v>0</v>
      </c>
      <c r="G48" s="216">
        <v>0</v>
      </c>
      <c r="H48" s="216">
        <v>0</v>
      </c>
      <c r="I48" s="216">
        <v>0</v>
      </c>
      <c r="J48" s="216">
        <v>0</v>
      </c>
      <c r="K48" s="216">
        <v>0</v>
      </c>
      <c r="L48" s="216">
        <v>0</v>
      </c>
      <c r="M48" s="216">
        <v>0</v>
      </c>
      <c r="N48" s="216">
        <v>0</v>
      </c>
      <c r="O48" s="216">
        <v>0</v>
      </c>
      <c r="P48" s="216">
        <v>0</v>
      </c>
      <c r="Q48" s="216">
        <v>0</v>
      </c>
      <c r="R48" s="216">
        <v>0</v>
      </c>
      <c r="S48" s="216">
        <v>0</v>
      </c>
      <c r="T48" s="216">
        <v>0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-0.09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0</v>
      </c>
      <c r="D49" s="216">
        <v>0</v>
      </c>
      <c r="E49" s="216">
        <v>0</v>
      </c>
      <c r="F49" s="216">
        <v>0</v>
      </c>
      <c r="G49" s="216">
        <v>0</v>
      </c>
      <c r="H49" s="216">
        <v>0</v>
      </c>
      <c r="I49" s="216">
        <v>0</v>
      </c>
      <c r="J49" s="216">
        <v>0</v>
      </c>
      <c r="K49" s="216">
        <v>0</v>
      </c>
      <c r="L49" s="216">
        <v>0</v>
      </c>
      <c r="M49" s="216">
        <v>0</v>
      </c>
      <c r="N49" s="216">
        <v>0</v>
      </c>
      <c r="O49" s="216">
        <v>0</v>
      </c>
      <c r="P49" s="216">
        <v>0</v>
      </c>
      <c r="Q49" s="216">
        <v>0</v>
      </c>
      <c r="R49" s="216">
        <v>0</v>
      </c>
      <c r="S49" s="216">
        <v>0</v>
      </c>
      <c r="T49" s="216">
        <v>0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-0.09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0</v>
      </c>
      <c r="D50" s="216">
        <v>0</v>
      </c>
      <c r="E50" s="216">
        <v>0</v>
      </c>
      <c r="F50" s="216">
        <v>0</v>
      </c>
      <c r="G50" s="216">
        <v>0</v>
      </c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-0.09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0</v>
      </c>
      <c r="D51" s="216">
        <v>0</v>
      </c>
      <c r="E51" s="216">
        <v>0</v>
      </c>
      <c r="F51" s="216">
        <v>0</v>
      </c>
      <c r="G51" s="216">
        <v>0</v>
      </c>
      <c r="H51" s="216">
        <v>0</v>
      </c>
      <c r="I51" s="216">
        <v>0</v>
      </c>
      <c r="J51" s="216">
        <v>0</v>
      </c>
      <c r="K51" s="216">
        <v>0</v>
      </c>
      <c r="L51" s="216">
        <v>0</v>
      </c>
      <c r="M51" s="216">
        <v>0</v>
      </c>
      <c r="N51" s="216">
        <v>0</v>
      </c>
      <c r="O51" s="216">
        <v>0</v>
      </c>
      <c r="P51" s="216">
        <v>0</v>
      </c>
      <c r="Q51" s="216">
        <v>0</v>
      </c>
      <c r="R51" s="216">
        <v>0</v>
      </c>
      <c r="S51" s="216">
        <v>0</v>
      </c>
      <c r="T51" s="216">
        <v>0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-0.09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0</v>
      </c>
      <c r="D52" s="216">
        <v>0</v>
      </c>
      <c r="E52" s="216">
        <v>0</v>
      </c>
      <c r="F52" s="216">
        <v>0</v>
      </c>
      <c r="G52" s="216">
        <v>0</v>
      </c>
      <c r="H52" s="216">
        <v>0</v>
      </c>
      <c r="I52" s="216">
        <v>0</v>
      </c>
      <c r="J52" s="216">
        <v>0</v>
      </c>
      <c r="K52" s="216">
        <v>0</v>
      </c>
      <c r="L52" s="216">
        <v>0</v>
      </c>
      <c r="M52" s="216">
        <v>0</v>
      </c>
      <c r="N52" s="216">
        <v>0</v>
      </c>
      <c r="O52" s="216">
        <v>0</v>
      </c>
      <c r="P52" s="216">
        <v>0</v>
      </c>
      <c r="Q52" s="216">
        <v>0</v>
      </c>
      <c r="R52" s="216">
        <v>0</v>
      </c>
      <c r="S52" s="216">
        <v>0</v>
      </c>
      <c r="T52" s="216">
        <v>0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-0.09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0</v>
      </c>
      <c r="D53" s="216">
        <v>0</v>
      </c>
      <c r="E53" s="216">
        <v>0</v>
      </c>
      <c r="F53" s="216">
        <v>0</v>
      </c>
      <c r="G53" s="216">
        <v>0</v>
      </c>
      <c r="H53" s="216">
        <v>0</v>
      </c>
      <c r="I53" s="216">
        <v>0</v>
      </c>
      <c r="J53" s="216">
        <v>0</v>
      </c>
      <c r="K53" s="216">
        <v>0</v>
      </c>
      <c r="L53" s="216">
        <v>0</v>
      </c>
      <c r="M53" s="216">
        <v>0</v>
      </c>
      <c r="N53" s="216">
        <v>0</v>
      </c>
      <c r="O53" s="216">
        <v>0</v>
      </c>
      <c r="P53" s="216">
        <v>0</v>
      </c>
      <c r="Q53" s="216">
        <v>0</v>
      </c>
      <c r="R53" s="216">
        <v>0</v>
      </c>
      <c r="S53" s="216">
        <v>0</v>
      </c>
      <c r="T53" s="216">
        <v>0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-0.09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0</v>
      </c>
      <c r="D54" s="216">
        <v>0</v>
      </c>
      <c r="E54" s="216">
        <v>0</v>
      </c>
      <c r="F54" s="216">
        <v>0</v>
      </c>
      <c r="G54" s="216">
        <v>0</v>
      </c>
      <c r="H54" s="216">
        <v>0</v>
      </c>
      <c r="I54" s="216">
        <v>0</v>
      </c>
      <c r="J54" s="216">
        <v>0</v>
      </c>
      <c r="K54" s="216">
        <v>0</v>
      </c>
      <c r="L54" s="216">
        <v>0</v>
      </c>
      <c r="M54" s="216">
        <v>0</v>
      </c>
      <c r="N54" s="216">
        <v>0</v>
      </c>
      <c r="O54" s="216">
        <v>0</v>
      </c>
      <c r="P54" s="216">
        <v>0</v>
      </c>
      <c r="Q54" s="216">
        <v>0</v>
      </c>
      <c r="R54" s="216">
        <v>0</v>
      </c>
      <c r="S54" s="216">
        <v>0</v>
      </c>
      <c r="T54" s="216">
        <v>0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-0.09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0</v>
      </c>
      <c r="D55" s="216">
        <v>0</v>
      </c>
      <c r="E55" s="216">
        <v>0</v>
      </c>
      <c r="F55" s="216">
        <v>0</v>
      </c>
      <c r="G55" s="216">
        <v>0</v>
      </c>
      <c r="H55" s="216">
        <v>0</v>
      </c>
      <c r="I55" s="216">
        <v>0</v>
      </c>
      <c r="J55" s="216">
        <v>0</v>
      </c>
      <c r="K55" s="216">
        <v>0</v>
      </c>
      <c r="L55" s="216">
        <v>0</v>
      </c>
      <c r="M55" s="216">
        <v>0</v>
      </c>
      <c r="N55" s="216">
        <v>0</v>
      </c>
      <c r="O55" s="216">
        <v>0</v>
      </c>
      <c r="P55" s="216">
        <v>0</v>
      </c>
      <c r="Q55" s="216">
        <v>0</v>
      </c>
      <c r="R55" s="216">
        <v>0</v>
      </c>
      <c r="S55" s="216">
        <v>0</v>
      </c>
      <c r="T55" s="216">
        <v>0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-0.09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0</v>
      </c>
      <c r="D56" s="216">
        <v>0</v>
      </c>
      <c r="E56" s="216">
        <v>0</v>
      </c>
      <c r="F56" s="216">
        <v>0</v>
      </c>
      <c r="G56" s="216">
        <v>0</v>
      </c>
      <c r="H56" s="216">
        <v>0</v>
      </c>
      <c r="I56" s="216">
        <v>0</v>
      </c>
      <c r="J56" s="216">
        <v>0</v>
      </c>
      <c r="K56" s="216">
        <v>0</v>
      </c>
      <c r="L56" s="216">
        <v>0</v>
      </c>
      <c r="M56" s="216">
        <v>0</v>
      </c>
      <c r="N56" s="216">
        <v>0</v>
      </c>
      <c r="O56" s="216">
        <v>0</v>
      </c>
      <c r="P56" s="216">
        <v>0</v>
      </c>
      <c r="Q56" s="216">
        <v>0</v>
      </c>
      <c r="R56" s="216">
        <v>0</v>
      </c>
      <c r="S56" s="216">
        <v>0</v>
      </c>
      <c r="T56" s="216">
        <v>0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-0.09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0</v>
      </c>
      <c r="D57" s="216">
        <v>0</v>
      </c>
      <c r="E57" s="216">
        <v>0</v>
      </c>
      <c r="F57" s="216">
        <v>0</v>
      </c>
      <c r="G57" s="216">
        <v>0</v>
      </c>
      <c r="H57" s="216">
        <v>0</v>
      </c>
      <c r="I57" s="216">
        <v>0</v>
      </c>
      <c r="J57" s="216">
        <v>0</v>
      </c>
      <c r="K57" s="216">
        <v>0</v>
      </c>
      <c r="L57" s="216">
        <v>0</v>
      </c>
      <c r="M57" s="216">
        <v>0</v>
      </c>
      <c r="N57" s="216">
        <v>0</v>
      </c>
      <c r="O57" s="216">
        <v>0</v>
      </c>
      <c r="P57" s="216">
        <v>0</v>
      </c>
      <c r="Q57" s="216">
        <v>0</v>
      </c>
      <c r="R57" s="216">
        <v>0</v>
      </c>
      <c r="S57" s="216">
        <v>0</v>
      </c>
      <c r="T57" s="216">
        <v>0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-0.09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0</v>
      </c>
      <c r="D58" s="216">
        <v>0</v>
      </c>
      <c r="E58" s="216">
        <v>0</v>
      </c>
      <c r="F58" s="216">
        <v>0</v>
      </c>
      <c r="G58" s="216">
        <v>0</v>
      </c>
      <c r="H58" s="216">
        <v>0</v>
      </c>
      <c r="I58" s="216">
        <v>0</v>
      </c>
      <c r="J58" s="216">
        <v>0</v>
      </c>
      <c r="K58" s="216">
        <v>0</v>
      </c>
      <c r="L58" s="216">
        <v>0</v>
      </c>
      <c r="M58" s="216">
        <v>0</v>
      </c>
      <c r="N58" s="216">
        <v>0</v>
      </c>
      <c r="O58" s="216">
        <v>0</v>
      </c>
      <c r="P58" s="216">
        <v>0</v>
      </c>
      <c r="Q58" s="216">
        <v>0</v>
      </c>
      <c r="R58" s="216">
        <v>0</v>
      </c>
      <c r="S58" s="216">
        <v>0</v>
      </c>
      <c r="T58" s="216">
        <v>0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-0.09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0</v>
      </c>
      <c r="D59" s="216">
        <v>0</v>
      </c>
      <c r="E59" s="216">
        <v>0</v>
      </c>
      <c r="F59" s="216">
        <v>0</v>
      </c>
      <c r="G59" s="216">
        <v>0</v>
      </c>
      <c r="H59" s="216">
        <v>0</v>
      </c>
      <c r="I59" s="216">
        <v>0</v>
      </c>
      <c r="J59" s="216">
        <v>0</v>
      </c>
      <c r="K59" s="216">
        <v>0</v>
      </c>
      <c r="L59" s="216">
        <v>0</v>
      </c>
      <c r="M59" s="216">
        <v>0</v>
      </c>
      <c r="N59" s="216">
        <v>0</v>
      </c>
      <c r="O59" s="216">
        <v>0</v>
      </c>
      <c r="P59" s="216">
        <v>0</v>
      </c>
      <c r="Q59" s="216">
        <v>0</v>
      </c>
      <c r="R59" s="216">
        <v>0</v>
      </c>
      <c r="S59" s="216">
        <v>0</v>
      </c>
      <c r="T59" s="216">
        <v>0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-0.09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0</v>
      </c>
      <c r="D60" s="216">
        <v>0</v>
      </c>
      <c r="E60" s="216">
        <v>0</v>
      </c>
      <c r="F60" s="216">
        <v>0</v>
      </c>
      <c r="G60" s="216">
        <v>0</v>
      </c>
      <c r="H60" s="216">
        <v>0</v>
      </c>
      <c r="I60" s="216">
        <v>0</v>
      </c>
      <c r="J60" s="216">
        <v>0</v>
      </c>
      <c r="K60" s="216">
        <v>0</v>
      </c>
      <c r="L60" s="216">
        <v>0</v>
      </c>
      <c r="M60" s="216">
        <v>0</v>
      </c>
      <c r="N60" s="216">
        <v>0</v>
      </c>
      <c r="O60" s="216">
        <v>0</v>
      </c>
      <c r="P60" s="216">
        <v>0</v>
      </c>
      <c r="Q60" s="216">
        <v>0</v>
      </c>
      <c r="R60" s="216">
        <v>0</v>
      </c>
      <c r="S60" s="216">
        <v>0</v>
      </c>
      <c r="T60" s="216">
        <v>0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-0.09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0</v>
      </c>
      <c r="D61" s="216">
        <v>0</v>
      </c>
      <c r="E61" s="216">
        <v>0</v>
      </c>
      <c r="F61" s="216">
        <v>0</v>
      </c>
      <c r="G61" s="216">
        <v>0</v>
      </c>
      <c r="H61" s="216">
        <v>0</v>
      </c>
      <c r="I61" s="216">
        <v>0</v>
      </c>
      <c r="J61" s="216">
        <v>0</v>
      </c>
      <c r="K61" s="216">
        <v>0</v>
      </c>
      <c r="L61" s="216">
        <v>0</v>
      </c>
      <c r="M61" s="216">
        <v>0</v>
      </c>
      <c r="N61" s="216">
        <v>0</v>
      </c>
      <c r="O61" s="216">
        <v>0</v>
      </c>
      <c r="P61" s="216">
        <v>0</v>
      </c>
      <c r="Q61" s="216">
        <v>0</v>
      </c>
      <c r="R61" s="216">
        <v>0</v>
      </c>
      <c r="S61" s="216">
        <v>0</v>
      </c>
      <c r="T61" s="216">
        <v>0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-0.09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0</v>
      </c>
      <c r="D62" s="216">
        <v>0</v>
      </c>
      <c r="E62" s="216">
        <v>0</v>
      </c>
      <c r="F62" s="216">
        <v>0</v>
      </c>
      <c r="G62" s="216">
        <v>0</v>
      </c>
      <c r="H62" s="216">
        <v>0</v>
      </c>
      <c r="I62" s="216">
        <v>0</v>
      </c>
      <c r="J62" s="216">
        <v>0</v>
      </c>
      <c r="K62" s="216">
        <v>0</v>
      </c>
      <c r="L62" s="216">
        <v>0</v>
      </c>
      <c r="M62" s="216">
        <v>0</v>
      </c>
      <c r="N62" s="216">
        <v>0</v>
      </c>
      <c r="O62" s="216">
        <v>0</v>
      </c>
      <c r="P62" s="216">
        <v>0</v>
      </c>
      <c r="Q62" s="216">
        <v>0</v>
      </c>
      <c r="R62" s="216">
        <v>0</v>
      </c>
      <c r="S62" s="216">
        <v>0</v>
      </c>
      <c r="T62" s="216">
        <v>0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-0.09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0</v>
      </c>
      <c r="D63" s="216">
        <v>0</v>
      </c>
      <c r="E63" s="216">
        <v>0</v>
      </c>
      <c r="F63" s="216">
        <v>0</v>
      </c>
      <c r="G63" s="216">
        <v>0</v>
      </c>
      <c r="H63" s="216">
        <v>0</v>
      </c>
      <c r="I63" s="216">
        <v>0</v>
      </c>
      <c r="J63" s="216">
        <v>0</v>
      </c>
      <c r="K63" s="216">
        <v>0</v>
      </c>
      <c r="L63" s="216">
        <v>0</v>
      </c>
      <c r="M63" s="216">
        <v>0</v>
      </c>
      <c r="N63" s="216">
        <v>0</v>
      </c>
      <c r="O63" s="216">
        <v>0</v>
      </c>
      <c r="P63" s="216">
        <v>0</v>
      </c>
      <c r="Q63" s="216">
        <v>0</v>
      </c>
      <c r="R63" s="216">
        <v>0</v>
      </c>
      <c r="S63" s="216">
        <v>0</v>
      </c>
      <c r="T63" s="216">
        <v>0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-0.09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0</v>
      </c>
      <c r="D64" s="216">
        <v>0</v>
      </c>
      <c r="E64" s="216">
        <v>0</v>
      </c>
      <c r="F64" s="216">
        <v>0</v>
      </c>
      <c r="G64" s="216">
        <v>0</v>
      </c>
      <c r="H64" s="216">
        <v>0</v>
      </c>
      <c r="I64" s="216">
        <v>0</v>
      </c>
      <c r="J64" s="216">
        <v>0</v>
      </c>
      <c r="K64" s="216">
        <v>0</v>
      </c>
      <c r="L64" s="216">
        <v>0</v>
      </c>
      <c r="M64" s="216">
        <v>0</v>
      </c>
      <c r="N64" s="216">
        <v>0</v>
      </c>
      <c r="O64" s="216">
        <v>0</v>
      </c>
      <c r="P64" s="216">
        <v>0</v>
      </c>
      <c r="Q64" s="216">
        <v>0</v>
      </c>
      <c r="R64" s="216">
        <v>0</v>
      </c>
      <c r="S64" s="216">
        <v>0</v>
      </c>
      <c r="T64" s="216">
        <v>0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-0.09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0</v>
      </c>
      <c r="D65" s="216">
        <v>0</v>
      </c>
      <c r="E65" s="216">
        <v>0</v>
      </c>
      <c r="F65" s="216">
        <v>0</v>
      </c>
      <c r="G65" s="216">
        <v>0</v>
      </c>
      <c r="H65" s="216">
        <v>0</v>
      </c>
      <c r="I65" s="216">
        <v>0</v>
      </c>
      <c r="J65" s="216">
        <v>0</v>
      </c>
      <c r="K65" s="216">
        <v>0</v>
      </c>
      <c r="L65" s="216">
        <v>0</v>
      </c>
      <c r="M65" s="216">
        <v>0</v>
      </c>
      <c r="N65" s="216">
        <v>0</v>
      </c>
      <c r="O65" s="216">
        <v>0</v>
      </c>
      <c r="P65" s="216">
        <v>0</v>
      </c>
      <c r="Q65" s="216">
        <v>0</v>
      </c>
      <c r="R65" s="216">
        <v>0</v>
      </c>
      <c r="S65" s="216">
        <v>0</v>
      </c>
      <c r="T65" s="216">
        <v>0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-0.09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0</v>
      </c>
      <c r="D66" s="216">
        <v>0</v>
      </c>
      <c r="E66" s="216">
        <v>0</v>
      </c>
      <c r="F66" s="216">
        <v>0</v>
      </c>
      <c r="G66" s="216">
        <v>0</v>
      </c>
      <c r="H66" s="216">
        <v>0</v>
      </c>
      <c r="I66" s="216">
        <v>0</v>
      </c>
      <c r="J66" s="216">
        <v>0</v>
      </c>
      <c r="K66" s="216">
        <v>0</v>
      </c>
      <c r="L66" s="216">
        <v>0</v>
      </c>
      <c r="M66" s="216">
        <v>0</v>
      </c>
      <c r="N66" s="216">
        <v>0</v>
      </c>
      <c r="O66" s="216">
        <v>0</v>
      </c>
      <c r="P66" s="216">
        <v>0</v>
      </c>
      <c r="Q66" s="216">
        <v>0</v>
      </c>
      <c r="R66" s="216">
        <v>0</v>
      </c>
      <c r="S66" s="216">
        <v>0</v>
      </c>
      <c r="T66" s="216">
        <v>0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-0.09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0</v>
      </c>
      <c r="D67" s="216">
        <v>0</v>
      </c>
      <c r="E67" s="216">
        <v>0</v>
      </c>
      <c r="F67" s="216">
        <v>0</v>
      </c>
      <c r="G67" s="216">
        <v>0</v>
      </c>
      <c r="H67" s="216">
        <v>0</v>
      </c>
      <c r="I67" s="216">
        <v>0</v>
      </c>
      <c r="J67" s="216">
        <v>0</v>
      </c>
      <c r="K67" s="216">
        <v>0</v>
      </c>
      <c r="L67" s="216">
        <v>0</v>
      </c>
      <c r="M67" s="216">
        <v>0</v>
      </c>
      <c r="N67" s="216">
        <v>0</v>
      </c>
      <c r="O67" s="216">
        <v>0</v>
      </c>
      <c r="P67" s="216">
        <v>0</v>
      </c>
      <c r="Q67" s="216">
        <v>0</v>
      </c>
      <c r="R67" s="216">
        <v>0</v>
      </c>
      <c r="S67" s="216">
        <v>0</v>
      </c>
      <c r="T67" s="216">
        <v>0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-0.09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0</v>
      </c>
      <c r="D68" s="216">
        <v>0</v>
      </c>
      <c r="E68" s="216">
        <v>0</v>
      </c>
      <c r="F68" s="216">
        <v>0</v>
      </c>
      <c r="G68" s="216">
        <v>0</v>
      </c>
      <c r="H68" s="216">
        <v>0</v>
      </c>
      <c r="I68" s="216">
        <v>0</v>
      </c>
      <c r="J68" s="216">
        <v>0</v>
      </c>
      <c r="K68" s="216">
        <v>0</v>
      </c>
      <c r="L68" s="216">
        <v>0</v>
      </c>
      <c r="M68" s="216">
        <v>0</v>
      </c>
      <c r="N68" s="216">
        <v>0</v>
      </c>
      <c r="O68" s="216">
        <v>0</v>
      </c>
      <c r="P68" s="216">
        <v>0</v>
      </c>
      <c r="Q68" s="216">
        <v>0</v>
      </c>
      <c r="R68" s="216">
        <v>0</v>
      </c>
      <c r="S68" s="216">
        <v>0</v>
      </c>
      <c r="T68" s="216">
        <v>0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-0.09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0</v>
      </c>
      <c r="D69" s="216">
        <v>0</v>
      </c>
      <c r="E69" s="216">
        <v>0</v>
      </c>
      <c r="F69" s="216">
        <v>0</v>
      </c>
      <c r="G69" s="216">
        <v>0</v>
      </c>
      <c r="H69" s="216">
        <v>0</v>
      </c>
      <c r="I69" s="216">
        <v>0</v>
      </c>
      <c r="J69" s="216">
        <v>0</v>
      </c>
      <c r="K69" s="216">
        <v>0</v>
      </c>
      <c r="L69" s="216">
        <v>0</v>
      </c>
      <c r="M69" s="216">
        <v>0</v>
      </c>
      <c r="N69" s="216">
        <v>0</v>
      </c>
      <c r="O69" s="216">
        <v>0</v>
      </c>
      <c r="P69" s="216">
        <v>0</v>
      </c>
      <c r="Q69" s="216">
        <v>0</v>
      </c>
      <c r="R69" s="216">
        <v>0</v>
      </c>
      <c r="S69" s="216">
        <v>0</v>
      </c>
      <c r="T69" s="216">
        <v>0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-0.09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0</v>
      </c>
      <c r="D70" s="216">
        <v>0</v>
      </c>
      <c r="E70" s="216">
        <v>0</v>
      </c>
      <c r="F70" s="216">
        <v>0</v>
      </c>
      <c r="G70" s="216">
        <v>0</v>
      </c>
      <c r="H70" s="216">
        <v>0</v>
      </c>
      <c r="I70" s="216">
        <v>0</v>
      </c>
      <c r="J70" s="216">
        <v>0</v>
      </c>
      <c r="K70" s="216">
        <v>0</v>
      </c>
      <c r="L70" s="216">
        <v>0</v>
      </c>
      <c r="M70" s="216">
        <v>0</v>
      </c>
      <c r="N70" s="216">
        <v>0</v>
      </c>
      <c r="O70" s="216">
        <v>0</v>
      </c>
      <c r="P70" s="216">
        <v>0</v>
      </c>
      <c r="Q70" s="216">
        <v>0</v>
      </c>
      <c r="R70" s="216">
        <v>0</v>
      </c>
      <c r="S70" s="216">
        <v>0</v>
      </c>
      <c r="T70" s="216">
        <v>0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-0.09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0</v>
      </c>
      <c r="D71" s="216">
        <v>0</v>
      </c>
      <c r="E71" s="216">
        <v>0</v>
      </c>
      <c r="F71" s="216">
        <v>0</v>
      </c>
      <c r="G71" s="216">
        <v>0</v>
      </c>
      <c r="H71" s="216">
        <v>0</v>
      </c>
      <c r="I71" s="216">
        <v>0</v>
      </c>
      <c r="J71" s="216">
        <v>0</v>
      </c>
      <c r="K71" s="216">
        <v>0</v>
      </c>
      <c r="L71" s="216">
        <v>0</v>
      </c>
      <c r="M71" s="216">
        <v>0</v>
      </c>
      <c r="N71" s="216">
        <v>0</v>
      </c>
      <c r="O71" s="216">
        <v>0</v>
      </c>
      <c r="P71" s="216">
        <v>0</v>
      </c>
      <c r="Q71" s="216">
        <v>0</v>
      </c>
      <c r="R71" s="216">
        <v>0</v>
      </c>
      <c r="S71" s="216">
        <v>0</v>
      </c>
      <c r="T71" s="216">
        <v>0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-0.09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0</v>
      </c>
      <c r="D72" s="216">
        <v>0</v>
      </c>
      <c r="E72" s="216">
        <v>0</v>
      </c>
      <c r="F72" s="216">
        <v>0</v>
      </c>
      <c r="G72" s="216">
        <v>0</v>
      </c>
      <c r="H72" s="216">
        <v>0</v>
      </c>
      <c r="I72" s="216">
        <v>0</v>
      </c>
      <c r="J72" s="216">
        <v>0</v>
      </c>
      <c r="K72" s="216">
        <v>0</v>
      </c>
      <c r="L72" s="216">
        <v>0</v>
      </c>
      <c r="M72" s="216">
        <v>0</v>
      </c>
      <c r="N72" s="216">
        <v>0</v>
      </c>
      <c r="O72" s="216">
        <v>0</v>
      </c>
      <c r="P72" s="216">
        <v>0</v>
      </c>
      <c r="Q72" s="216">
        <v>0</v>
      </c>
      <c r="R72" s="216">
        <v>0</v>
      </c>
      <c r="S72" s="216">
        <v>0</v>
      </c>
      <c r="T72" s="216">
        <v>0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-0.09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0</v>
      </c>
      <c r="D73" s="216">
        <v>0</v>
      </c>
      <c r="E73" s="216">
        <v>0</v>
      </c>
      <c r="F73" s="216">
        <v>0</v>
      </c>
      <c r="G73" s="216">
        <v>0</v>
      </c>
      <c r="H73" s="216">
        <v>0</v>
      </c>
      <c r="I73" s="216">
        <v>0</v>
      </c>
      <c r="J73" s="216">
        <v>0</v>
      </c>
      <c r="K73" s="216">
        <v>0</v>
      </c>
      <c r="L73" s="216">
        <v>0</v>
      </c>
      <c r="M73" s="216">
        <v>0</v>
      </c>
      <c r="N73" s="216">
        <v>0</v>
      </c>
      <c r="O73" s="216">
        <v>0</v>
      </c>
      <c r="P73" s="216">
        <v>0</v>
      </c>
      <c r="Q73" s="216">
        <v>0</v>
      </c>
      <c r="R73" s="216">
        <v>0</v>
      </c>
      <c r="S73" s="216">
        <v>0</v>
      </c>
      <c r="T73" s="216">
        <v>0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-0.09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0</v>
      </c>
      <c r="D74" s="216">
        <v>0</v>
      </c>
      <c r="E74" s="216">
        <v>0</v>
      </c>
      <c r="F74" s="216">
        <v>0</v>
      </c>
      <c r="G74" s="216">
        <v>0</v>
      </c>
      <c r="H74" s="216">
        <v>0</v>
      </c>
      <c r="I74" s="216">
        <v>0</v>
      </c>
      <c r="J74" s="216">
        <v>0</v>
      </c>
      <c r="K74" s="216">
        <v>0</v>
      </c>
      <c r="L74" s="216">
        <v>0</v>
      </c>
      <c r="M74" s="216">
        <v>0</v>
      </c>
      <c r="N74" s="216">
        <v>0</v>
      </c>
      <c r="O74" s="216">
        <v>0</v>
      </c>
      <c r="P74" s="216">
        <v>0</v>
      </c>
      <c r="Q74" s="216">
        <v>0</v>
      </c>
      <c r="R74" s="216">
        <v>0</v>
      </c>
      <c r="S74" s="216">
        <v>0</v>
      </c>
      <c r="T74" s="216">
        <v>0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-0.09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0</v>
      </c>
      <c r="D75" s="216">
        <v>0</v>
      </c>
      <c r="E75" s="216">
        <v>0</v>
      </c>
      <c r="F75" s="216">
        <v>0</v>
      </c>
      <c r="G75" s="216">
        <v>0</v>
      </c>
      <c r="H75" s="216">
        <v>0</v>
      </c>
      <c r="I75" s="216">
        <v>0</v>
      </c>
      <c r="J75" s="216">
        <v>0</v>
      </c>
      <c r="K75" s="216">
        <v>0</v>
      </c>
      <c r="L75" s="216">
        <v>0</v>
      </c>
      <c r="M75" s="216">
        <v>0</v>
      </c>
      <c r="N75" s="216">
        <v>0</v>
      </c>
      <c r="O75" s="216">
        <v>0</v>
      </c>
      <c r="P75" s="216">
        <v>0</v>
      </c>
      <c r="Q75" s="216">
        <v>0</v>
      </c>
      <c r="R75" s="216">
        <v>0</v>
      </c>
      <c r="S75" s="216">
        <v>0</v>
      </c>
      <c r="T75" s="216">
        <v>0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-0.09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0</v>
      </c>
      <c r="D76" s="216">
        <v>0</v>
      </c>
      <c r="E76" s="216">
        <v>0</v>
      </c>
      <c r="F76" s="216">
        <v>0</v>
      </c>
      <c r="G76" s="216">
        <v>0</v>
      </c>
      <c r="H76" s="216">
        <v>0</v>
      </c>
      <c r="I76" s="216">
        <v>0</v>
      </c>
      <c r="J76" s="216">
        <v>0</v>
      </c>
      <c r="K76" s="216">
        <v>0</v>
      </c>
      <c r="L76" s="216">
        <v>0</v>
      </c>
      <c r="M76" s="216">
        <v>0</v>
      </c>
      <c r="N76" s="216">
        <v>0</v>
      </c>
      <c r="O76" s="216">
        <v>0</v>
      </c>
      <c r="P76" s="216">
        <v>0</v>
      </c>
      <c r="Q76" s="216">
        <v>0</v>
      </c>
      <c r="R76" s="216">
        <v>0</v>
      </c>
      <c r="S76" s="216">
        <v>0</v>
      </c>
      <c r="T76" s="216">
        <v>0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-0.09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0</v>
      </c>
      <c r="D77" s="216">
        <v>0</v>
      </c>
      <c r="E77" s="216">
        <v>0</v>
      </c>
      <c r="F77" s="216">
        <v>0</v>
      </c>
      <c r="G77" s="216">
        <v>0</v>
      </c>
      <c r="H77" s="216">
        <v>0</v>
      </c>
      <c r="I77" s="216">
        <v>0</v>
      </c>
      <c r="J77" s="216">
        <v>0</v>
      </c>
      <c r="K77" s="216">
        <v>0</v>
      </c>
      <c r="L77" s="216">
        <v>0</v>
      </c>
      <c r="M77" s="216">
        <v>0</v>
      </c>
      <c r="N77" s="216">
        <v>0</v>
      </c>
      <c r="O77" s="216">
        <v>0</v>
      </c>
      <c r="P77" s="216">
        <v>0</v>
      </c>
      <c r="Q77" s="216">
        <v>0</v>
      </c>
      <c r="R77" s="216">
        <v>0</v>
      </c>
      <c r="S77" s="216">
        <v>0</v>
      </c>
      <c r="T77" s="216">
        <v>0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-0.09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0</v>
      </c>
      <c r="D78" s="216">
        <v>0</v>
      </c>
      <c r="E78" s="216">
        <v>0</v>
      </c>
      <c r="F78" s="216">
        <v>0</v>
      </c>
      <c r="G78" s="216">
        <v>0</v>
      </c>
      <c r="H78" s="216">
        <v>0</v>
      </c>
      <c r="I78" s="216">
        <v>0</v>
      </c>
      <c r="J78" s="216">
        <v>0</v>
      </c>
      <c r="K78" s="216">
        <v>0</v>
      </c>
      <c r="L78" s="216">
        <v>0</v>
      </c>
      <c r="M78" s="216">
        <v>0</v>
      </c>
      <c r="N78" s="216">
        <v>0</v>
      </c>
      <c r="O78" s="216">
        <v>0</v>
      </c>
      <c r="P78" s="216">
        <v>0</v>
      </c>
      <c r="Q78" s="216">
        <v>0</v>
      </c>
      <c r="R78" s="216">
        <v>0</v>
      </c>
      <c r="S78" s="216">
        <v>0</v>
      </c>
      <c r="T78" s="216">
        <v>0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-0.09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0</v>
      </c>
      <c r="D79" s="216">
        <v>0</v>
      </c>
      <c r="E79" s="216">
        <v>0</v>
      </c>
      <c r="F79" s="216">
        <v>0</v>
      </c>
      <c r="G79" s="216">
        <v>0</v>
      </c>
      <c r="H79" s="216">
        <v>0</v>
      </c>
      <c r="I79" s="216">
        <v>0</v>
      </c>
      <c r="J79" s="216">
        <v>0</v>
      </c>
      <c r="K79" s="216">
        <v>0</v>
      </c>
      <c r="L79" s="216">
        <v>0</v>
      </c>
      <c r="M79" s="216">
        <v>0</v>
      </c>
      <c r="N79" s="216">
        <v>0</v>
      </c>
      <c r="O79" s="216">
        <v>0</v>
      </c>
      <c r="P79" s="216">
        <v>0</v>
      </c>
      <c r="Q79" s="216">
        <v>0</v>
      </c>
      <c r="R79" s="216">
        <v>0</v>
      </c>
      <c r="S79" s="216">
        <v>0</v>
      </c>
      <c r="T79" s="216">
        <v>0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-0.09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0</v>
      </c>
      <c r="D80" s="216">
        <v>0</v>
      </c>
      <c r="E80" s="216">
        <v>0</v>
      </c>
      <c r="F80" s="216">
        <v>0</v>
      </c>
      <c r="G80" s="216">
        <v>0</v>
      </c>
      <c r="H80" s="216">
        <v>0</v>
      </c>
      <c r="I80" s="216">
        <v>0</v>
      </c>
      <c r="J80" s="216">
        <v>0</v>
      </c>
      <c r="K80" s="216">
        <v>0</v>
      </c>
      <c r="L80" s="216">
        <v>0</v>
      </c>
      <c r="M80" s="216">
        <v>0</v>
      </c>
      <c r="N80" s="216">
        <v>0</v>
      </c>
      <c r="O80" s="216">
        <v>0</v>
      </c>
      <c r="P80" s="216">
        <v>0</v>
      </c>
      <c r="Q80" s="216">
        <v>0</v>
      </c>
      <c r="R80" s="216">
        <v>0</v>
      </c>
      <c r="S80" s="216">
        <v>0</v>
      </c>
      <c r="T80" s="216">
        <v>0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-0.09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0</v>
      </c>
      <c r="D81" s="216">
        <v>0</v>
      </c>
      <c r="E81" s="216">
        <v>0</v>
      </c>
      <c r="F81" s="216">
        <v>0</v>
      </c>
      <c r="G81" s="216">
        <v>0</v>
      </c>
      <c r="H81" s="216">
        <v>0</v>
      </c>
      <c r="I81" s="216">
        <v>0</v>
      </c>
      <c r="J81" s="216">
        <v>0</v>
      </c>
      <c r="K81" s="216">
        <v>0</v>
      </c>
      <c r="L81" s="216">
        <v>0</v>
      </c>
      <c r="M81" s="216">
        <v>0</v>
      </c>
      <c r="N81" s="216">
        <v>0</v>
      </c>
      <c r="O81" s="216">
        <v>0</v>
      </c>
      <c r="P81" s="216">
        <v>0</v>
      </c>
      <c r="Q81" s="216">
        <v>0</v>
      </c>
      <c r="R81" s="216">
        <v>0</v>
      </c>
      <c r="S81" s="216">
        <v>0</v>
      </c>
      <c r="T81" s="216">
        <v>0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-0.09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0</v>
      </c>
      <c r="D82" s="216">
        <v>0</v>
      </c>
      <c r="E82" s="216">
        <v>0</v>
      </c>
      <c r="F82" s="216">
        <v>0</v>
      </c>
      <c r="G82" s="216">
        <v>0</v>
      </c>
      <c r="H82" s="216">
        <v>0</v>
      </c>
      <c r="I82" s="216">
        <v>0</v>
      </c>
      <c r="J82" s="216">
        <v>0</v>
      </c>
      <c r="K82" s="216">
        <v>0</v>
      </c>
      <c r="L82" s="216">
        <v>0</v>
      </c>
      <c r="M82" s="216">
        <v>0</v>
      </c>
      <c r="N82" s="216">
        <v>0</v>
      </c>
      <c r="O82" s="216">
        <v>0</v>
      </c>
      <c r="P82" s="216">
        <v>0</v>
      </c>
      <c r="Q82" s="216">
        <v>0</v>
      </c>
      <c r="R82" s="216">
        <v>0</v>
      </c>
      <c r="S82" s="216">
        <v>0</v>
      </c>
      <c r="T82" s="216">
        <v>0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-0.09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0</v>
      </c>
      <c r="D83" s="216">
        <v>0</v>
      </c>
      <c r="E83" s="216">
        <v>0</v>
      </c>
      <c r="F83" s="216">
        <v>0</v>
      </c>
      <c r="G83" s="216">
        <v>0</v>
      </c>
      <c r="H83" s="216">
        <v>0</v>
      </c>
      <c r="I83" s="216">
        <v>0</v>
      </c>
      <c r="J83" s="216">
        <v>0</v>
      </c>
      <c r="K83" s="216">
        <v>0</v>
      </c>
      <c r="L83" s="216">
        <v>0</v>
      </c>
      <c r="M83" s="216">
        <v>0</v>
      </c>
      <c r="N83" s="216">
        <v>0</v>
      </c>
      <c r="O83" s="216">
        <v>0</v>
      </c>
      <c r="P83" s="216">
        <v>0</v>
      </c>
      <c r="Q83" s="216">
        <v>0</v>
      </c>
      <c r="R83" s="216">
        <v>0</v>
      </c>
      <c r="S83" s="216">
        <v>0</v>
      </c>
      <c r="T83" s="216">
        <v>0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-0.09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0</v>
      </c>
      <c r="D84" s="216">
        <v>0</v>
      </c>
      <c r="E84" s="216">
        <v>0</v>
      </c>
      <c r="F84" s="216">
        <v>0</v>
      </c>
      <c r="G84" s="216">
        <v>0</v>
      </c>
      <c r="H84" s="216">
        <v>0</v>
      </c>
      <c r="I84" s="216">
        <v>0</v>
      </c>
      <c r="J84" s="216">
        <v>0</v>
      </c>
      <c r="K84" s="216">
        <v>0</v>
      </c>
      <c r="L84" s="216">
        <v>0</v>
      </c>
      <c r="M84" s="216">
        <v>0</v>
      </c>
      <c r="N84" s="216">
        <v>0</v>
      </c>
      <c r="O84" s="216">
        <v>0</v>
      </c>
      <c r="P84" s="216">
        <v>0</v>
      </c>
      <c r="Q84" s="216">
        <v>0</v>
      </c>
      <c r="R84" s="216">
        <v>0</v>
      </c>
      <c r="S84" s="216">
        <v>0</v>
      </c>
      <c r="T84" s="216">
        <v>0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-0.09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0</v>
      </c>
      <c r="D85" s="216">
        <v>0</v>
      </c>
      <c r="E85" s="216">
        <v>0</v>
      </c>
      <c r="F85" s="216">
        <v>0</v>
      </c>
      <c r="G85" s="216">
        <v>0</v>
      </c>
      <c r="H85" s="216">
        <v>0</v>
      </c>
      <c r="I85" s="216">
        <v>0</v>
      </c>
      <c r="J85" s="216">
        <v>0</v>
      </c>
      <c r="K85" s="216">
        <v>0</v>
      </c>
      <c r="L85" s="216">
        <v>0</v>
      </c>
      <c r="M85" s="216">
        <v>0</v>
      </c>
      <c r="N85" s="216">
        <v>0</v>
      </c>
      <c r="O85" s="216">
        <v>0</v>
      </c>
      <c r="P85" s="216">
        <v>0</v>
      </c>
      <c r="Q85" s="216">
        <v>0</v>
      </c>
      <c r="R85" s="216">
        <v>0</v>
      </c>
      <c r="S85" s="216">
        <v>0</v>
      </c>
      <c r="T85" s="216">
        <v>0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-0.09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0</v>
      </c>
      <c r="D86" s="216">
        <v>0</v>
      </c>
      <c r="E86" s="216">
        <v>0</v>
      </c>
      <c r="F86" s="216">
        <v>0</v>
      </c>
      <c r="G86" s="216">
        <v>0</v>
      </c>
      <c r="H86" s="216">
        <v>0</v>
      </c>
      <c r="I86" s="216">
        <v>0</v>
      </c>
      <c r="J86" s="216">
        <v>0</v>
      </c>
      <c r="K86" s="216">
        <v>0</v>
      </c>
      <c r="L86" s="216">
        <v>0</v>
      </c>
      <c r="M86" s="216">
        <v>0</v>
      </c>
      <c r="N86" s="216">
        <v>0</v>
      </c>
      <c r="O86" s="216">
        <v>0</v>
      </c>
      <c r="P86" s="216">
        <v>0</v>
      </c>
      <c r="Q86" s="216">
        <v>0</v>
      </c>
      <c r="R86" s="216">
        <v>0</v>
      </c>
      <c r="S86" s="216">
        <v>0</v>
      </c>
      <c r="T86" s="216">
        <v>0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-0.09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0</v>
      </c>
      <c r="D87" s="216">
        <v>0</v>
      </c>
      <c r="E87" s="216">
        <v>0</v>
      </c>
      <c r="F87" s="216">
        <v>0</v>
      </c>
      <c r="G87" s="216">
        <v>0</v>
      </c>
      <c r="H87" s="216">
        <v>0</v>
      </c>
      <c r="I87" s="216">
        <v>0</v>
      </c>
      <c r="J87" s="216">
        <v>0</v>
      </c>
      <c r="K87" s="216">
        <v>0</v>
      </c>
      <c r="L87" s="216">
        <v>0</v>
      </c>
      <c r="M87" s="216">
        <v>0</v>
      </c>
      <c r="N87" s="216">
        <v>0</v>
      </c>
      <c r="O87" s="216">
        <v>0</v>
      </c>
      <c r="P87" s="216">
        <v>0</v>
      </c>
      <c r="Q87" s="216">
        <v>0</v>
      </c>
      <c r="R87" s="216">
        <v>0</v>
      </c>
      <c r="S87" s="216">
        <v>0</v>
      </c>
      <c r="T87" s="216">
        <v>0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-0.09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0</v>
      </c>
      <c r="D88" s="216">
        <v>0</v>
      </c>
      <c r="E88" s="216">
        <v>0</v>
      </c>
      <c r="F88" s="216">
        <v>0</v>
      </c>
      <c r="G88" s="216">
        <v>0</v>
      </c>
      <c r="H88" s="216">
        <v>0</v>
      </c>
      <c r="I88" s="216">
        <v>0</v>
      </c>
      <c r="J88" s="216">
        <v>0</v>
      </c>
      <c r="K88" s="216">
        <v>0</v>
      </c>
      <c r="L88" s="216">
        <v>0</v>
      </c>
      <c r="M88" s="216">
        <v>0</v>
      </c>
      <c r="N88" s="216">
        <v>0</v>
      </c>
      <c r="O88" s="216">
        <v>0</v>
      </c>
      <c r="P88" s="216">
        <v>0</v>
      </c>
      <c r="Q88" s="216">
        <v>0</v>
      </c>
      <c r="R88" s="216">
        <v>0</v>
      </c>
      <c r="S88" s="216">
        <v>0</v>
      </c>
      <c r="T88" s="216">
        <v>0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-0.09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0</v>
      </c>
      <c r="D89" s="216">
        <v>0</v>
      </c>
      <c r="E89" s="216">
        <v>0</v>
      </c>
      <c r="F89" s="216">
        <v>0</v>
      </c>
      <c r="G89" s="216">
        <v>0</v>
      </c>
      <c r="H89" s="216">
        <v>0</v>
      </c>
      <c r="I89" s="216">
        <v>0</v>
      </c>
      <c r="J89" s="216">
        <v>0</v>
      </c>
      <c r="K89" s="216">
        <v>0</v>
      </c>
      <c r="L89" s="216">
        <v>0</v>
      </c>
      <c r="M89" s="216">
        <v>0</v>
      </c>
      <c r="N89" s="216">
        <v>0</v>
      </c>
      <c r="O89" s="216">
        <v>0</v>
      </c>
      <c r="P89" s="216">
        <v>0</v>
      </c>
      <c r="Q89" s="216">
        <v>0</v>
      </c>
      <c r="R89" s="216">
        <v>0</v>
      </c>
      <c r="S89" s="216">
        <v>0</v>
      </c>
      <c r="T89" s="216">
        <v>0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-0.09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0</v>
      </c>
      <c r="D90" s="216">
        <v>0</v>
      </c>
      <c r="E90" s="216">
        <v>0</v>
      </c>
      <c r="F90" s="216">
        <v>0</v>
      </c>
      <c r="G90" s="216">
        <v>0</v>
      </c>
      <c r="H90" s="216">
        <v>0</v>
      </c>
      <c r="I90" s="216">
        <v>0</v>
      </c>
      <c r="J90" s="216">
        <v>0</v>
      </c>
      <c r="K90" s="216">
        <v>0</v>
      </c>
      <c r="L90" s="216">
        <v>0</v>
      </c>
      <c r="M90" s="216">
        <v>0</v>
      </c>
      <c r="N90" s="216">
        <v>0</v>
      </c>
      <c r="O90" s="216">
        <v>0</v>
      </c>
      <c r="P90" s="216">
        <v>0</v>
      </c>
      <c r="Q90" s="216">
        <v>0</v>
      </c>
      <c r="R90" s="216">
        <v>0</v>
      </c>
      <c r="S90" s="216">
        <v>0</v>
      </c>
      <c r="T90" s="216">
        <v>0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-0.09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0</v>
      </c>
      <c r="D91" s="216">
        <v>0</v>
      </c>
      <c r="E91" s="216">
        <v>0</v>
      </c>
      <c r="F91" s="216">
        <v>0</v>
      </c>
      <c r="G91" s="216">
        <v>0</v>
      </c>
      <c r="H91" s="216">
        <v>0</v>
      </c>
      <c r="I91" s="216">
        <v>0</v>
      </c>
      <c r="J91" s="216">
        <v>0</v>
      </c>
      <c r="K91" s="216">
        <v>0</v>
      </c>
      <c r="L91" s="216">
        <v>0</v>
      </c>
      <c r="M91" s="216">
        <v>0</v>
      </c>
      <c r="N91" s="216">
        <v>0</v>
      </c>
      <c r="O91" s="216">
        <v>0</v>
      </c>
      <c r="P91" s="216">
        <v>0</v>
      </c>
      <c r="Q91" s="216">
        <v>0</v>
      </c>
      <c r="R91" s="216">
        <v>0</v>
      </c>
      <c r="S91" s="216">
        <v>0</v>
      </c>
      <c r="T91" s="216">
        <v>0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-0.09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0</v>
      </c>
      <c r="D92" s="216">
        <v>0</v>
      </c>
      <c r="E92" s="216">
        <v>0</v>
      </c>
      <c r="F92" s="216">
        <v>0</v>
      </c>
      <c r="G92" s="216">
        <v>0</v>
      </c>
      <c r="H92" s="216">
        <v>0</v>
      </c>
      <c r="I92" s="216">
        <v>0</v>
      </c>
      <c r="J92" s="216">
        <v>0</v>
      </c>
      <c r="K92" s="216">
        <v>0</v>
      </c>
      <c r="L92" s="216">
        <v>0</v>
      </c>
      <c r="M92" s="216">
        <v>0</v>
      </c>
      <c r="N92" s="216">
        <v>0</v>
      </c>
      <c r="O92" s="216">
        <v>0</v>
      </c>
      <c r="P92" s="216">
        <v>0</v>
      </c>
      <c r="Q92" s="216">
        <v>0</v>
      </c>
      <c r="R92" s="216">
        <v>0</v>
      </c>
      <c r="S92" s="216">
        <v>0</v>
      </c>
      <c r="T92" s="216">
        <v>0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-0.09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0</v>
      </c>
      <c r="D93" s="216">
        <v>0</v>
      </c>
      <c r="E93" s="216">
        <v>0</v>
      </c>
      <c r="F93" s="216">
        <v>0</v>
      </c>
      <c r="G93" s="216">
        <v>0</v>
      </c>
      <c r="H93" s="216">
        <v>0</v>
      </c>
      <c r="I93" s="216">
        <v>0</v>
      </c>
      <c r="J93" s="216">
        <v>0</v>
      </c>
      <c r="K93" s="216">
        <v>0</v>
      </c>
      <c r="L93" s="216">
        <v>0</v>
      </c>
      <c r="M93" s="216">
        <v>0</v>
      </c>
      <c r="N93" s="216">
        <v>0</v>
      </c>
      <c r="O93" s="216">
        <v>0</v>
      </c>
      <c r="P93" s="216">
        <v>0</v>
      </c>
      <c r="Q93" s="216">
        <v>0</v>
      </c>
      <c r="R93" s="216">
        <v>0</v>
      </c>
      <c r="S93" s="216">
        <v>0</v>
      </c>
      <c r="T93" s="216">
        <v>0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-0.09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0</v>
      </c>
      <c r="D94" s="216">
        <v>0</v>
      </c>
      <c r="E94" s="216">
        <v>0</v>
      </c>
      <c r="F94" s="216">
        <v>0</v>
      </c>
      <c r="G94" s="216">
        <v>0</v>
      </c>
      <c r="H94" s="216">
        <v>0</v>
      </c>
      <c r="I94" s="216">
        <v>0</v>
      </c>
      <c r="J94" s="216">
        <v>0</v>
      </c>
      <c r="K94" s="216">
        <v>0</v>
      </c>
      <c r="L94" s="216">
        <v>0</v>
      </c>
      <c r="M94" s="216">
        <v>0</v>
      </c>
      <c r="N94" s="216">
        <v>0</v>
      </c>
      <c r="O94" s="216">
        <v>0</v>
      </c>
      <c r="P94" s="216">
        <v>0</v>
      </c>
      <c r="Q94" s="216">
        <v>0</v>
      </c>
      <c r="R94" s="216">
        <v>0</v>
      </c>
      <c r="S94" s="216">
        <v>0</v>
      </c>
      <c r="T94" s="216">
        <v>0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-0.09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0</v>
      </c>
      <c r="D95" s="216">
        <v>0</v>
      </c>
      <c r="E95" s="216">
        <v>0</v>
      </c>
      <c r="F95" s="216">
        <v>0</v>
      </c>
      <c r="G95" s="216">
        <v>0</v>
      </c>
      <c r="H95" s="216">
        <v>0</v>
      </c>
      <c r="I95" s="216">
        <v>0</v>
      </c>
      <c r="J95" s="216">
        <v>0</v>
      </c>
      <c r="K95" s="216">
        <v>0</v>
      </c>
      <c r="L95" s="216">
        <v>0</v>
      </c>
      <c r="M95" s="216">
        <v>0</v>
      </c>
      <c r="N95" s="216">
        <v>0</v>
      </c>
      <c r="O95" s="216">
        <v>0</v>
      </c>
      <c r="P95" s="216">
        <v>0</v>
      </c>
      <c r="Q95" s="216">
        <v>0</v>
      </c>
      <c r="R95" s="216">
        <v>0</v>
      </c>
      <c r="S95" s="216">
        <v>0</v>
      </c>
      <c r="T95" s="216">
        <v>0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-0.09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0</v>
      </c>
      <c r="D96" s="216">
        <v>0</v>
      </c>
      <c r="E96" s="216">
        <v>0</v>
      </c>
      <c r="F96" s="216">
        <v>0</v>
      </c>
      <c r="G96" s="216">
        <v>0</v>
      </c>
      <c r="H96" s="216">
        <v>0</v>
      </c>
      <c r="I96" s="216">
        <v>0</v>
      </c>
      <c r="J96" s="216">
        <v>0</v>
      </c>
      <c r="K96" s="216">
        <v>0</v>
      </c>
      <c r="L96" s="216">
        <v>0</v>
      </c>
      <c r="M96" s="216">
        <v>0</v>
      </c>
      <c r="N96" s="216">
        <v>0</v>
      </c>
      <c r="O96" s="216">
        <v>0</v>
      </c>
      <c r="P96" s="216">
        <v>0</v>
      </c>
      <c r="Q96" s="216">
        <v>0</v>
      </c>
      <c r="R96" s="216">
        <v>0</v>
      </c>
      <c r="S96" s="216">
        <v>0</v>
      </c>
      <c r="T96" s="216">
        <v>0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-0.09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0</v>
      </c>
      <c r="D97" s="216">
        <v>0</v>
      </c>
      <c r="E97" s="216">
        <v>0</v>
      </c>
      <c r="F97" s="216">
        <v>0</v>
      </c>
      <c r="G97" s="216">
        <v>0</v>
      </c>
      <c r="H97" s="216">
        <v>0</v>
      </c>
      <c r="I97" s="216">
        <v>0</v>
      </c>
      <c r="J97" s="216">
        <v>0</v>
      </c>
      <c r="K97" s="216">
        <v>0</v>
      </c>
      <c r="L97" s="216">
        <v>0</v>
      </c>
      <c r="M97" s="216">
        <v>0</v>
      </c>
      <c r="N97" s="216">
        <v>0</v>
      </c>
      <c r="O97" s="216">
        <v>0</v>
      </c>
      <c r="P97" s="216">
        <v>0</v>
      </c>
      <c r="Q97" s="216">
        <v>0</v>
      </c>
      <c r="R97" s="216">
        <v>0</v>
      </c>
      <c r="S97" s="216">
        <v>0</v>
      </c>
      <c r="T97" s="216">
        <v>0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-0.09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0</v>
      </c>
      <c r="D98" s="216">
        <v>0</v>
      </c>
      <c r="E98" s="216">
        <v>0</v>
      </c>
      <c r="F98" s="216">
        <v>0</v>
      </c>
      <c r="G98" s="216">
        <v>0</v>
      </c>
      <c r="H98" s="216">
        <v>0</v>
      </c>
      <c r="I98" s="216">
        <v>0</v>
      </c>
      <c r="J98" s="216">
        <v>0</v>
      </c>
      <c r="K98" s="216">
        <v>0</v>
      </c>
      <c r="L98" s="216">
        <v>0</v>
      </c>
      <c r="M98" s="216">
        <v>0</v>
      </c>
      <c r="N98" s="216">
        <v>0</v>
      </c>
      <c r="O98" s="216">
        <v>0</v>
      </c>
      <c r="P98" s="216">
        <v>0</v>
      </c>
      <c r="Q98" s="216">
        <v>0</v>
      </c>
      <c r="R98" s="216">
        <v>0</v>
      </c>
      <c r="S98" s="216">
        <v>0</v>
      </c>
      <c r="T98" s="216">
        <v>0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-0.09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6">
        <v>0</v>
      </c>
      <c r="C3" s="216">
        <v>1.28</v>
      </c>
      <c r="D3" s="216">
        <v>0.28999999999999998</v>
      </c>
      <c r="E3" s="216">
        <v>0</v>
      </c>
      <c r="F3" s="216">
        <v>0</v>
      </c>
      <c r="G3" s="216">
        <v>1.17</v>
      </c>
      <c r="H3" s="216">
        <v>0</v>
      </c>
      <c r="I3" s="216">
        <v>4.7699999999999996</v>
      </c>
      <c r="J3" s="216">
        <v>0</v>
      </c>
      <c r="K3" s="216">
        <v>0.05</v>
      </c>
      <c r="L3" s="216">
        <v>0.17</v>
      </c>
      <c r="M3" s="216">
        <v>0.05</v>
      </c>
      <c r="N3" s="216">
        <v>0.05</v>
      </c>
      <c r="O3" s="216">
        <v>0.06</v>
      </c>
      <c r="P3" s="216">
        <v>0.36</v>
      </c>
      <c r="Q3" s="216">
        <v>0.19</v>
      </c>
      <c r="R3" s="216">
        <v>0.02</v>
      </c>
      <c r="S3" s="216">
        <v>0</v>
      </c>
      <c r="T3" s="216">
        <v>0.72</v>
      </c>
      <c r="U3" s="216">
        <v>0</v>
      </c>
      <c r="V3" s="216">
        <v>0</v>
      </c>
      <c r="W3" s="216">
        <v>0</v>
      </c>
      <c r="X3" s="216">
        <v>0</v>
      </c>
      <c r="Y3" s="216">
        <v>0</v>
      </c>
      <c r="Z3" s="216">
        <v>0</v>
      </c>
      <c r="AA3" s="216">
        <v>0</v>
      </c>
      <c r="AB3" s="216">
        <v>0</v>
      </c>
      <c r="AC3" s="216">
        <v>0.5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-0.37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1.28</v>
      </c>
      <c r="D4" s="216">
        <v>0.28999999999999998</v>
      </c>
      <c r="E4" s="216">
        <v>0</v>
      </c>
      <c r="F4" s="216">
        <v>0</v>
      </c>
      <c r="G4" s="216">
        <v>1.17</v>
      </c>
      <c r="H4" s="216">
        <v>0</v>
      </c>
      <c r="I4" s="216">
        <v>4.7699999999999996</v>
      </c>
      <c r="J4" s="216">
        <v>0</v>
      </c>
      <c r="K4" s="216">
        <v>0</v>
      </c>
      <c r="L4" s="216">
        <v>0.17</v>
      </c>
      <c r="M4" s="216">
        <v>0.05</v>
      </c>
      <c r="N4" s="216">
        <v>0.05</v>
      </c>
      <c r="O4" s="216">
        <v>0.06</v>
      </c>
      <c r="P4" s="216">
        <v>0.4</v>
      </c>
      <c r="Q4" s="216">
        <v>0.19</v>
      </c>
      <c r="R4" s="216">
        <v>0.02</v>
      </c>
      <c r="S4" s="216">
        <v>0</v>
      </c>
      <c r="T4" s="216">
        <v>0.72</v>
      </c>
      <c r="U4" s="216">
        <v>0</v>
      </c>
      <c r="V4" s="216">
        <v>0</v>
      </c>
      <c r="W4" s="216">
        <v>0</v>
      </c>
      <c r="X4" s="216">
        <v>0</v>
      </c>
      <c r="Y4" s="216">
        <v>0</v>
      </c>
      <c r="Z4" s="216">
        <v>0</v>
      </c>
      <c r="AA4" s="216">
        <v>0</v>
      </c>
      <c r="AB4" s="216">
        <v>0</v>
      </c>
      <c r="AC4" s="216">
        <v>0.5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-0.37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1.28</v>
      </c>
      <c r="D5" s="216">
        <v>0.28999999999999998</v>
      </c>
      <c r="E5" s="216">
        <v>0</v>
      </c>
      <c r="F5" s="216">
        <v>0</v>
      </c>
      <c r="G5" s="216">
        <v>1.17</v>
      </c>
      <c r="H5" s="216">
        <v>0</v>
      </c>
      <c r="I5" s="216">
        <v>4.7699999999999996</v>
      </c>
      <c r="J5" s="216">
        <v>0</v>
      </c>
      <c r="K5" s="216">
        <v>0.05</v>
      </c>
      <c r="L5" s="216">
        <v>0.17</v>
      </c>
      <c r="M5" s="216">
        <v>0.05</v>
      </c>
      <c r="N5" s="216">
        <v>0.05</v>
      </c>
      <c r="O5" s="216">
        <v>0.06</v>
      </c>
      <c r="P5" s="216">
        <v>0.43</v>
      </c>
      <c r="Q5" s="216">
        <v>0.19</v>
      </c>
      <c r="R5" s="216">
        <v>0.02</v>
      </c>
      <c r="S5" s="216">
        <v>0</v>
      </c>
      <c r="T5" s="216">
        <v>0.72</v>
      </c>
      <c r="U5" s="216">
        <v>0</v>
      </c>
      <c r="V5" s="216">
        <v>0</v>
      </c>
      <c r="W5" s="216">
        <v>0</v>
      </c>
      <c r="X5" s="216">
        <v>0</v>
      </c>
      <c r="Y5" s="216">
        <v>0</v>
      </c>
      <c r="Z5" s="216">
        <v>0</v>
      </c>
      <c r="AA5" s="216">
        <v>0</v>
      </c>
      <c r="AB5" s="216">
        <v>0</v>
      </c>
      <c r="AC5" s="216">
        <v>0.5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-0.37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1.28</v>
      </c>
      <c r="D6" s="216">
        <v>0.28999999999999998</v>
      </c>
      <c r="E6" s="216">
        <v>0</v>
      </c>
      <c r="F6" s="216">
        <v>0</v>
      </c>
      <c r="G6" s="216">
        <v>1.17</v>
      </c>
      <c r="H6" s="216">
        <v>0</v>
      </c>
      <c r="I6" s="216">
        <v>4.7699999999999996</v>
      </c>
      <c r="J6" s="216">
        <v>0</v>
      </c>
      <c r="K6" s="216">
        <v>0.05</v>
      </c>
      <c r="L6" s="216">
        <v>0.17</v>
      </c>
      <c r="M6" s="216">
        <v>0.05</v>
      </c>
      <c r="N6" s="216">
        <v>0.05</v>
      </c>
      <c r="O6" s="216">
        <v>0.06</v>
      </c>
      <c r="P6" s="216">
        <v>0.45</v>
      </c>
      <c r="Q6" s="216">
        <v>0.19</v>
      </c>
      <c r="R6" s="216">
        <v>0.02</v>
      </c>
      <c r="S6" s="216">
        <v>0</v>
      </c>
      <c r="T6" s="216">
        <v>0.72</v>
      </c>
      <c r="U6" s="216">
        <v>0</v>
      </c>
      <c r="V6" s="216">
        <v>0</v>
      </c>
      <c r="W6" s="216">
        <v>0</v>
      </c>
      <c r="X6" s="216">
        <v>0</v>
      </c>
      <c r="Y6" s="216">
        <v>0</v>
      </c>
      <c r="Z6" s="216">
        <v>0</v>
      </c>
      <c r="AA6" s="216">
        <v>0</v>
      </c>
      <c r="AB6" s="216">
        <v>0</v>
      </c>
      <c r="AC6" s="216">
        <v>0.5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-0.37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1.28</v>
      </c>
      <c r="D7" s="216">
        <v>0.28999999999999998</v>
      </c>
      <c r="E7" s="216">
        <v>0</v>
      </c>
      <c r="F7" s="216">
        <v>0</v>
      </c>
      <c r="G7" s="216">
        <v>1.17</v>
      </c>
      <c r="H7" s="216">
        <v>0</v>
      </c>
      <c r="I7" s="216">
        <v>4.7699999999999996</v>
      </c>
      <c r="J7" s="216">
        <v>0</v>
      </c>
      <c r="K7" s="216">
        <v>0.05</v>
      </c>
      <c r="L7" s="216">
        <v>0.17</v>
      </c>
      <c r="M7" s="216">
        <v>0.05</v>
      </c>
      <c r="N7" s="216">
        <v>0.05</v>
      </c>
      <c r="O7" s="216">
        <v>0.06</v>
      </c>
      <c r="P7" s="216">
        <v>0.45</v>
      </c>
      <c r="Q7" s="216">
        <v>0.19</v>
      </c>
      <c r="R7" s="216">
        <v>0.02</v>
      </c>
      <c r="S7" s="216">
        <v>0</v>
      </c>
      <c r="T7" s="216">
        <v>0.72</v>
      </c>
      <c r="U7" s="216">
        <v>0</v>
      </c>
      <c r="V7" s="216">
        <v>0</v>
      </c>
      <c r="W7" s="216">
        <v>0</v>
      </c>
      <c r="X7" s="216">
        <v>0</v>
      </c>
      <c r="Y7" s="216">
        <v>0</v>
      </c>
      <c r="Z7" s="216">
        <v>0</v>
      </c>
      <c r="AA7" s="216">
        <v>0</v>
      </c>
      <c r="AB7" s="216">
        <v>0</v>
      </c>
      <c r="AC7" s="216">
        <v>0.5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-0.37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1.28</v>
      </c>
      <c r="D8" s="216">
        <v>0.28999999999999998</v>
      </c>
      <c r="E8" s="216">
        <v>0</v>
      </c>
      <c r="F8" s="216">
        <v>0</v>
      </c>
      <c r="G8" s="216">
        <v>1.17</v>
      </c>
      <c r="H8" s="216">
        <v>0</v>
      </c>
      <c r="I8" s="216">
        <v>4.7699999999999996</v>
      </c>
      <c r="J8" s="216">
        <v>0</v>
      </c>
      <c r="K8" s="216">
        <v>0.05</v>
      </c>
      <c r="L8" s="216">
        <v>0.17</v>
      </c>
      <c r="M8" s="216">
        <v>0.05</v>
      </c>
      <c r="N8" s="216">
        <v>0.05</v>
      </c>
      <c r="O8" s="216">
        <v>0.06</v>
      </c>
      <c r="P8" s="216">
        <v>0.45</v>
      </c>
      <c r="Q8" s="216">
        <v>0.19</v>
      </c>
      <c r="R8" s="216">
        <v>0.02</v>
      </c>
      <c r="S8" s="216">
        <v>0</v>
      </c>
      <c r="T8" s="216">
        <v>0.72</v>
      </c>
      <c r="U8" s="216">
        <v>0</v>
      </c>
      <c r="V8" s="216">
        <v>0</v>
      </c>
      <c r="W8" s="216">
        <v>0</v>
      </c>
      <c r="X8" s="216">
        <v>0</v>
      </c>
      <c r="Y8" s="216">
        <v>0</v>
      </c>
      <c r="Z8" s="216">
        <v>0</v>
      </c>
      <c r="AA8" s="216">
        <v>0</v>
      </c>
      <c r="AB8" s="216">
        <v>0</v>
      </c>
      <c r="AC8" s="216">
        <v>0.5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-0.37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1.28</v>
      </c>
      <c r="D9" s="216">
        <v>0.28999999999999998</v>
      </c>
      <c r="E9" s="216">
        <v>0</v>
      </c>
      <c r="F9" s="216">
        <v>0</v>
      </c>
      <c r="G9" s="216">
        <v>1.17</v>
      </c>
      <c r="H9" s="216">
        <v>0</v>
      </c>
      <c r="I9" s="216">
        <v>4.7699999999999996</v>
      </c>
      <c r="J9" s="216">
        <v>0</v>
      </c>
      <c r="K9" s="216">
        <v>0.05</v>
      </c>
      <c r="L9" s="216">
        <v>0.17</v>
      </c>
      <c r="M9" s="216">
        <v>0.05</v>
      </c>
      <c r="N9" s="216">
        <v>0.05</v>
      </c>
      <c r="O9" s="216">
        <v>0.06</v>
      </c>
      <c r="P9" s="216">
        <v>0.45</v>
      </c>
      <c r="Q9" s="216">
        <v>0.19</v>
      </c>
      <c r="R9" s="216">
        <v>0.02</v>
      </c>
      <c r="S9" s="216">
        <v>0</v>
      </c>
      <c r="T9" s="216">
        <v>0.72</v>
      </c>
      <c r="U9" s="216">
        <v>0</v>
      </c>
      <c r="V9" s="216">
        <v>0</v>
      </c>
      <c r="W9" s="216">
        <v>0</v>
      </c>
      <c r="X9" s="216">
        <v>0</v>
      </c>
      <c r="Y9" s="216">
        <v>0</v>
      </c>
      <c r="Z9" s="216">
        <v>0</v>
      </c>
      <c r="AA9" s="216">
        <v>0</v>
      </c>
      <c r="AB9" s="216">
        <v>0</v>
      </c>
      <c r="AC9" s="216">
        <v>0.48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-0.37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1.28</v>
      </c>
      <c r="D10" s="216">
        <v>0.28999999999999998</v>
      </c>
      <c r="E10" s="216">
        <v>0</v>
      </c>
      <c r="F10" s="216">
        <v>0</v>
      </c>
      <c r="G10" s="216">
        <v>1.17</v>
      </c>
      <c r="H10" s="216">
        <v>0</v>
      </c>
      <c r="I10" s="216">
        <v>4.7699999999999996</v>
      </c>
      <c r="J10" s="216">
        <v>0</v>
      </c>
      <c r="K10" s="216">
        <v>0.05</v>
      </c>
      <c r="L10" s="216">
        <v>0.17</v>
      </c>
      <c r="M10" s="216">
        <v>0.05</v>
      </c>
      <c r="N10" s="216">
        <v>0.05</v>
      </c>
      <c r="O10" s="216">
        <v>0.06</v>
      </c>
      <c r="P10" s="216">
        <v>0.45</v>
      </c>
      <c r="Q10" s="216">
        <v>0.19</v>
      </c>
      <c r="R10" s="216">
        <v>0.02</v>
      </c>
      <c r="S10" s="216">
        <v>0</v>
      </c>
      <c r="T10" s="216">
        <v>0.72</v>
      </c>
      <c r="U10" s="216">
        <v>0</v>
      </c>
      <c r="V10" s="216">
        <v>0</v>
      </c>
      <c r="W10" s="216">
        <v>0</v>
      </c>
      <c r="X10" s="216">
        <v>0</v>
      </c>
      <c r="Y10" s="216">
        <v>0</v>
      </c>
      <c r="Z10" s="216">
        <v>0</v>
      </c>
      <c r="AA10" s="216">
        <v>0</v>
      </c>
      <c r="AB10" s="216">
        <v>0</v>
      </c>
      <c r="AC10" s="216">
        <v>0.48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-0.37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1.28</v>
      </c>
      <c r="D11" s="216">
        <v>0.28999999999999998</v>
      </c>
      <c r="E11" s="216">
        <v>0</v>
      </c>
      <c r="F11" s="216">
        <v>0</v>
      </c>
      <c r="G11" s="216">
        <v>1.17</v>
      </c>
      <c r="H11" s="216">
        <v>0</v>
      </c>
      <c r="I11" s="216">
        <v>4.7699999999999996</v>
      </c>
      <c r="J11" s="216">
        <v>0</v>
      </c>
      <c r="K11" s="216">
        <v>0.05</v>
      </c>
      <c r="L11" s="216">
        <v>0.17</v>
      </c>
      <c r="M11" s="216">
        <v>0.05</v>
      </c>
      <c r="N11" s="216">
        <v>0.05</v>
      </c>
      <c r="O11" s="216">
        <v>0.06</v>
      </c>
      <c r="P11" s="216">
        <v>0.12</v>
      </c>
      <c r="Q11" s="216">
        <v>0.19</v>
      </c>
      <c r="R11" s="216">
        <v>0.02</v>
      </c>
      <c r="S11" s="216">
        <v>0</v>
      </c>
      <c r="T11" s="216">
        <v>0.72</v>
      </c>
      <c r="U11" s="216">
        <v>0</v>
      </c>
      <c r="V11" s="216">
        <v>0</v>
      </c>
      <c r="W11" s="216">
        <v>0</v>
      </c>
      <c r="X11" s="216">
        <v>0</v>
      </c>
      <c r="Y11" s="216">
        <v>0</v>
      </c>
      <c r="Z11" s="216">
        <v>0</v>
      </c>
      <c r="AA11" s="216">
        <v>0</v>
      </c>
      <c r="AB11" s="216">
        <v>0</v>
      </c>
      <c r="AC11" s="216">
        <v>0.48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-0.37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1.28</v>
      </c>
      <c r="D12" s="216">
        <v>0.28999999999999998</v>
      </c>
      <c r="E12" s="216">
        <v>0</v>
      </c>
      <c r="F12" s="216">
        <v>0</v>
      </c>
      <c r="G12" s="216">
        <v>1.17</v>
      </c>
      <c r="H12" s="216">
        <v>0</v>
      </c>
      <c r="I12" s="216">
        <v>4.7699999999999996</v>
      </c>
      <c r="J12" s="216">
        <v>0</v>
      </c>
      <c r="K12" s="216">
        <v>0.05</v>
      </c>
      <c r="L12" s="216">
        <v>0.17</v>
      </c>
      <c r="M12" s="216">
        <v>0.05</v>
      </c>
      <c r="N12" s="216">
        <v>0.05</v>
      </c>
      <c r="O12" s="216">
        <v>0.06</v>
      </c>
      <c r="P12" s="216">
        <v>7.0000000000000007E-2</v>
      </c>
      <c r="Q12" s="216">
        <v>0.19</v>
      </c>
      <c r="R12" s="216">
        <v>0.02</v>
      </c>
      <c r="S12" s="216">
        <v>0</v>
      </c>
      <c r="T12" s="216">
        <v>0.72</v>
      </c>
      <c r="U12" s="216">
        <v>0</v>
      </c>
      <c r="V12" s="216">
        <v>0</v>
      </c>
      <c r="W12" s="216">
        <v>0</v>
      </c>
      <c r="X12" s="216">
        <v>0</v>
      </c>
      <c r="Y12" s="216">
        <v>0</v>
      </c>
      <c r="Z12" s="216">
        <v>0</v>
      </c>
      <c r="AA12" s="216">
        <v>0</v>
      </c>
      <c r="AB12" s="216">
        <v>0</v>
      </c>
      <c r="AC12" s="216">
        <v>0.48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-0.37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1.28</v>
      </c>
      <c r="D13" s="216">
        <v>0.28999999999999998</v>
      </c>
      <c r="E13" s="216">
        <v>0</v>
      </c>
      <c r="F13" s="216">
        <v>0</v>
      </c>
      <c r="G13" s="216">
        <v>1.17</v>
      </c>
      <c r="H13" s="216">
        <v>0</v>
      </c>
      <c r="I13" s="216">
        <v>4.7699999999999996</v>
      </c>
      <c r="J13" s="216">
        <v>0</v>
      </c>
      <c r="K13" s="216">
        <v>0.05</v>
      </c>
      <c r="L13" s="216">
        <v>0.17</v>
      </c>
      <c r="M13" s="216">
        <v>0.05</v>
      </c>
      <c r="N13" s="216">
        <v>0.05</v>
      </c>
      <c r="O13" s="216">
        <v>0.06</v>
      </c>
      <c r="P13" s="216">
        <v>7.0000000000000007E-2</v>
      </c>
      <c r="Q13" s="216">
        <v>0.19</v>
      </c>
      <c r="R13" s="216">
        <v>0.02</v>
      </c>
      <c r="S13" s="216">
        <v>0</v>
      </c>
      <c r="T13" s="216">
        <v>0.72</v>
      </c>
      <c r="U13" s="216">
        <v>0</v>
      </c>
      <c r="V13" s="216">
        <v>0</v>
      </c>
      <c r="W13" s="216">
        <v>0</v>
      </c>
      <c r="X13" s="216">
        <v>0</v>
      </c>
      <c r="Y13" s="216">
        <v>0</v>
      </c>
      <c r="Z13" s="216">
        <v>0</v>
      </c>
      <c r="AA13" s="216">
        <v>0</v>
      </c>
      <c r="AB13" s="216">
        <v>0</v>
      </c>
      <c r="AC13" s="216">
        <v>0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-0.37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1.28</v>
      </c>
      <c r="D14" s="216">
        <v>0.28999999999999998</v>
      </c>
      <c r="E14" s="216">
        <v>0</v>
      </c>
      <c r="F14" s="216">
        <v>0</v>
      </c>
      <c r="G14" s="216">
        <v>1.17</v>
      </c>
      <c r="H14" s="216">
        <v>0</v>
      </c>
      <c r="I14" s="216">
        <v>4.7699999999999996</v>
      </c>
      <c r="J14" s="216">
        <v>0</v>
      </c>
      <c r="K14" s="216">
        <v>0.05</v>
      </c>
      <c r="L14" s="216">
        <v>0.17</v>
      </c>
      <c r="M14" s="216">
        <v>0.05</v>
      </c>
      <c r="N14" s="216">
        <v>0.05</v>
      </c>
      <c r="O14" s="216">
        <v>0.06</v>
      </c>
      <c r="P14" s="216">
        <v>7.0000000000000007E-2</v>
      </c>
      <c r="Q14" s="216">
        <v>0.19</v>
      </c>
      <c r="R14" s="216">
        <v>0.02</v>
      </c>
      <c r="S14" s="216">
        <v>0</v>
      </c>
      <c r="T14" s="216">
        <v>0.72</v>
      </c>
      <c r="U14" s="216">
        <v>0</v>
      </c>
      <c r="V14" s="216">
        <v>0</v>
      </c>
      <c r="W14" s="216">
        <v>0</v>
      </c>
      <c r="X14" s="216">
        <v>0</v>
      </c>
      <c r="Y14" s="216">
        <v>0</v>
      </c>
      <c r="Z14" s="216">
        <v>0</v>
      </c>
      <c r="AA14" s="216">
        <v>0</v>
      </c>
      <c r="AB14" s="216">
        <v>0</v>
      </c>
      <c r="AC14" s="216">
        <v>0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-0.37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1.28</v>
      </c>
      <c r="D15" s="216">
        <v>0.28999999999999998</v>
      </c>
      <c r="E15" s="216">
        <v>0</v>
      </c>
      <c r="F15" s="216">
        <v>0</v>
      </c>
      <c r="G15" s="216">
        <v>1.17</v>
      </c>
      <c r="H15" s="216">
        <v>0</v>
      </c>
      <c r="I15" s="216">
        <v>4.7699999999999996</v>
      </c>
      <c r="J15" s="216">
        <v>0</v>
      </c>
      <c r="K15" s="216">
        <v>0.05</v>
      </c>
      <c r="L15" s="216">
        <v>0.17</v>
      </c>
      <c r="M15" s="216">
        <v>0.05</v>
      </c>
      <c r="N15" s="216">
        <v>0.05</v>
      </c>
      <c r="O15" s="216">
        <v>0.06</v>
      </c>
      <c r="P15" s="216">
        <v>7.0000000000000007E-2</v>
      </c>
      <c r="Q15" s="216">
        <v>0.19</v>
      </c>
      <c r="R15" s="216">
        <v>0.02</v>
      </c>
      <c r="S15" s="216">
        <v>0</v>
      </c>
      <c r="T15" s="216">
        <v>0.72</v>
      </c>
      <c r="U15" s="216">
        <v>0</v>
      </c>
      <c r="V15" s="216">
        <v>0</v>
      </c>
      <c r="W15" s="216">
        <v>0</v>
      </c>
      <c r="X15" s="216">
        <v>0</v>
      </c>
      <c r="Y15" s="216">
        <v>0</v>
      </c>
      <c r="Z15" s="216">
        <v>0</v>
      </c>
      <c r="AA15" s="216">
        <v>0</v>
      </c>
      <c r="AB15" s="216">
        <v>0</v>
      </c>
      <c r="AC15" s="216">
        <v>0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-0.37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1.28</v>
      </c>
      <c r="D16" s="216">
        <v>0.28999999999999998</v>
      </c>
      <c r="E16" s="216">
        <v>0</v>
      </c>
      <c r="F16" s="216">
        <v>0</v>
      </c>
      <c r="G16" s="216">
        <v>1.17</v>
      </c>
      <c r="H16" s="216">
        <v>0</v>
      </c>
      <c r="I16" s="216">
        <v>4.7699999999999996</v>
      </c>
      <c r="J16" s="216">
        <v>0</v>
      </c>
      <c r="K16" s="216">
        <v>0.05</v>
      </c>
      <c r="L16" s="216">
        <v>0.17</v>
      </c>
      <c r="M16" s="216">
        <v>0.05</v>
      </c>
      <c r="N16" s="216">
        <v>0.05</v>
      </c>
      <c r="O16" s="216">
        <v>0.06</v>
      </c>
      <c r="P16" s="216">
        <v>7.0000000000000007E-2</v>
      </c>
      <c r="Q16" s="216">
        <v>0.19</v>
      </c>
      <c r="R16" s="216">
        <v>0.02</v>
      </c>
      <c r="S16" s="216">
        <v>0</v>
      </c>
      <c r="T16" s="216">
        <v>0.72</v>
      </c>
      <c r="U16" s="216">
        <v>0</v>
      </c>
      <c r="V16" s="216">
        <v>0</v>
      </c>
      <c r="W16" s="216">
        <v>0</v>
      </c>
      <c r="X16" s="216">
        <v>0</v>
      </c>
      <c r="Y16" s="216">
        <v>0</v>
      </c>
      <c r="Z16" s="216">
        <v>0</v>
      </c>
      <c r="AA16" s="216">
        <v>0</v>
      </c>
      <c r="AB16" s="216">
        <v>0</v>
      </c>
      <c r="AC16" s="216">
        <v>0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-0.37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1.28</v>
      </c>
      <c r="D17" s="216">
        <v>0.28999999999999998</v>
      </c>
      <c r="E17" s="216">
        <v>0</v>
      </c>
      <c r="F17" s="216">
        <v>0</v>
      </c>
      <c r="G17" s="216">
        <v>1.17</v>
      </c>
      <c r="H17" s="216">
        <v>0</v>
      </c>
      <c r="I17" s="216">
        <v>4.7699999999999996</v>
      </c>
      <c r="J17" s="216">
        <v>0</v>
      </c>
      <c r="K17" s="216">
        <v>0.05</v>
      </c>
      <c r="L17" s="216">
        <v>0.17</v>
      </c>
      <c r="M17" s="216">
        <v>0.05</v>
      </c>
      <c r="N17" s="216">
        <v>0.05</v>
      </c>
      <c r="O17" s="216">
        <v>0.06</v>
      </c>
      <c r="P17" s="216">
        <v>7.0000000000000007E-2</v>
      </c>
      <c r="Q17" s="216">
        <v>0.19</v>
      </c>
      <c r="R17" s="216">
        <v>0.02</v>
      </c>
      <c r="S17" s="216">
        <v>0</v>
      </c>
      <c r="T17" s="216">
        <v>0.72</v>
      </c>
      <c r="U17" s="216">
        <v>0</v>
      </c>
      <c r="V17" s="216">
        <v>0</v>
      </c>
      <c r="W17" s="216">
        <v>0</v>
      </c>
      <c r="X17" s="216">
        <v>0</v>
      </c>
      <c r="Y17" s="216">
        <v>0</v>
      </c>
      <c r="Z17" s="216">
        <v>0</v>
      </c>
      <c r="AA17" s="216">
        <v>0</v>
      </c>
      <c r="AB17" s="216">
        <v>0</v>
      </c>
      <c r="AC17" s="216">
        <v>0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-0.37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1.28</v>
      </c>
      <c r="D18" s="216">
        <v>0.28999999999999998</v>
      </c>
      <c r="E18" s="216">
        <v>0</v>
      </c>
      <c r="F18" s="216">
        <v>0</v>
      </c>
      <c r="G18" s="216">
        <v>1.17</v>
      </c>
      <c r="H18" s="216">
        <v>0</v>
      </c>
      <c r="I18" s="216">
        <v>4.7699999999999996</v>
      </c>
      <c r="J18" s="216">
        <v>0</v>
      </c>
      <c r="K18" s="216">
        <v>0.05</v>
      </c>
      <c r="L18" s="216">
        <v>0.17</v>
      </c>
      <c r="M18" s="216">
        <v>0.05</v>
      </c>
      <c r="N18" s="216">
        <v>0.05</v>
      </c>
      <c r="O18" s="216">
        <v>0.06</v>
      </c>
      <c r="P18" s="216">
        <v>7.0000000000000007E-2</v>
      </c>
      <c r="Q18" s="216">
        <v>0.19</v>
      </c>
      <c r="R18" s="216">
        <v>0.02</v>
      </c>
      <c r="S18" s="216">
        <v>0</v>
      </c>
      <c r="T18" s="216">
        <v>0.72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-0.37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1.28</v>
      </c>
      <c r="D19" s="216">
        <v>0.28999999999999998</v>
      </c>
      <c r="E19" s="216">
        <v>0</v>
      </c>
      <c r="F19" s="216">
        <v>0</v>
      </c>
      <c r="G19" s="216">
        <v>1.17</v>
      </c>
      <c r="H19" s="216">
        <v>0</v>
      </c>
      <c r="I19" s="216">
        <v>4.7699999999999996</v>
      </c>
      <c r="J19" s="216">
        <v>0</v>
      </c>
      <c r="K19" s="216">
        <v>0.05</v>
      </c>
      <c r="L19" s="216">
        <v>0.17</v>
      </c>
      <c r="M19" s="216">
        <v>0.05</v>
      </c>
      <c r="N19" s="216">
        <v>0.05</v>
      </c>
      <c r="O19" s="216">
        <v>0.06</v>
      </c>
      <c r="P19" s="216">
        <v>7.0000000000000007E-2</v>
      </c>
      <c r="Q19" s="216">
        <v>0.19</v>
      </c>
      <c r="R19" s="216">
        <v>0.02</v>
      </c>
      <c r="S19" s="216">
        <v>0</v>
      </c>
      <c r="T19" s="216">
        <v>0.72</v>
      </c>
      <c r="U19" s="216">
        <v>0</v>
      </c>
      <c r="V19" s="216">
        <v>0</v>
      </c>
      <c r="W19" s="216">
        <v>0</v>
      </c>
      <c r="X19" s="216">
        <v>0</v>
      </c>
      <c r="Y19" s="216">
        <v>0</v>
      </c>
      <c r="Z19" s="216">
        <v>0</v>
      </c>
      <c r="AA19" s="216">
        <v>0</v>
      </c>
      <c r="AB19" s="216">
        <v>0</v>
      </c>
      <c r="AC19" s="216">
        <v>0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-0.37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1.28</v>
      </c>
      <c r="D20" s="216">
        <v>0.28999999999999998</v>
      </c>
      <c r="E20" s="216">
        <v>0</v>
      </c>
      <c r="F20" s="216">
        <v>0</v>
      </c>
      <c r="G20" s="216">
        <v>1.17</v>
      </c>
      <c r="H20" s="216">
        <v>0</v>
      </c>
      <c r="I20" s="216">
        <v>4.7699999999999996</v>
      </c>
      <c r="J20" s="216">
        <v>0</v>
      </c>
      <c r="K20" s="216">
        <v>0.05</v>
      </c>
      <c r="L20" s="216">
        <v>0.17</v>
      </c>
      <c r="M20" s="216">
        <v>0.05</v>
      </c>
      <c r="N20" s="216">
        <v>0.05</v>
      </c>
      <c r="O20" s="216">
        <v>0.06</v>
      </c>
      <c r="P20" s="216">
        <v>7.0000000000000007E-2</v>
      </c>
      <c r="Q20" s="216">
        <v>0.19</v>
      </c>
      <c r="R20" s="216">
        <v>0.02</v>
      </c>
      <c r="S20" s="216">
        <v>0</v>
      </c>
      <c r="T20" s="216">
        <v>0.72</v>
      </c>
      <c r="U20" s="216">
        <v>0</v>
      </c>
      <c r="V20" s="216">
        <v>0</v>
      </c>
      <c r="W20" s="216">
        <v>0</v>
      </c>
      <c r="X20" s="216">
        <v>0</v>
      </c>
      <c r="Y20" s="216">
        <v>0</v>
      </c>
      <c r="Z20" s="216">
        <v>0</v>
      </c>
      <c r="AA20" s="216">
        <v>0</v>
      </c>
      <c r="AB20" s="216">
        <v>0</v>
      </c>
      <c r="AC20" s="216">
        <v>0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-0.37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1.28</v>
      </c>
      <c r="D21" s="216">
        <v>0.28999999999999998</v>
      </c>
      <c r="E21" s="216">
        <v>0</v>
      </c>
      <c r="F21" s="216">
        <v>0</v>
      </c>
      <c r="G21" s="216">
        <v>1.17</v>
      </c>
      <c r="H21" s="216">
        <v>0</v>
      </c>
      <c r="I21" s="216">
        <v>4.7699999999999996</v>
      </c>
      <c r="J21" s="216">
        <v>0</v>
      </c>
      <c r="K21" s="216">
        <v>0.05</v>
      </c>
      <c r="L21" s="216">
        <v>0.17</v>
      </c>
      <c r="M21" s="216">
        <v>0.05</v>
      </c>
      <c r="N21" s="216">
        <v>0.05</v>
      </c>
      <c r="O21" s="216">
        <v>0.06</v>
      </c>
      <c r="P21" s="216">
        <v>7.0000000000000007E-2</v>
      </c>
      <c r="Q21" s="216">
        <v>0.19</v>
      </c>
      <c r="R21" s="216">
        <v>0.02</v>
      </c>
      <c r="S21" s="216">
        <v>0</v>
      </c>
      <c r="T21" s="216">
        <v>0.72</v>
      </c>
      <c r="U21" s="216">
        <v>0</v>
      </c>
      <c r="V21" s="216">
        <v>0</v>
      </c>
      <c r="W21" s="216">
        <v>0</v>
      </c>
      <c r="X21" s="216">
        <v>0</v>
      </c>
      <c r="Y21" s="216">
        <v>0</v>
      </c>
      <c r="Z21" s="216">
        <v>0</v>
      </c>
      <c r="AA21" s="216">
        <v>0</v>
      </c>
      <c r="AB21" s="216">
        <v>0</v>
      </c>
      <c r="AC21" s="216">
        <v>0.05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-0.37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1.28</v>
      </c>
      <c r="D22" s="216">
        <v>0.28999999999999998</v>
      </c>
      <c r="E22" s="216">
        <v>0</v>
      </c>
      <c r="F22" s="216">
        <v>0</v>
      </c>
      <c r="G22" s="216">
        <v>1.17</v>
      </c>
      <c r="H22" s="216">
        <v>0</v>
      </c>
      <c r="I22" s="216">
        <v>4.7699999999999996</v>
      </c>
      <c r="J22" s="216">
        <v>0</v>
      </c>
      <c r="K22" s="216">
        <v>0.05</v>
      </c>
      <c r="L22" s="216">
        <v>0.17</v>
      </c>
      <c r="M22" s="216">
        <v>0.05</v>
      </c>
      <c r="N22" s="216">
        <v>0.05</v>
      </c>
      <c r="O22" s="216">
        <v>0.06</v>
      </c>
      <c r="P22" s="216">
        <v>7.0000000000000007E-2</v>
      </c>
      <c r="Q22" s="216">
        <v>0.19</v>
      </c>
      <c r="R22" s="216">
        <v>0.02</v>
      </c>
      <c r="S22" s="216">
        <v>0</v>
      </c>
      <c r="T22" s="216">
        <v>0.72</v>
      </c>
      <c r="U22" s="216">
        <v>0</v>
      </c>
      <c r="V22" s="216">
        <v>0</v>
      </c>
      <c r="W22" s="216">
        <v>0</v>
      </c>
      <c r="X22" s="216">
        <v>0</v>
      </c>
      <c r="Y22" s="216">
        <v>0</v>
      </c>
      <c r="Z22" s="216">
        <v>0</v>
      </c>
      <c r="AA22" s="216">
        <v>0</v>
      </c>
      <c r="AB22" s="216">
        <v>0</v>
      </c>
      <c r="AC22" s="216">
        <v>0.05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-0.37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1.28</v>
      </c>
      <c r="D23" s="216">
        <v>0.28999999999999998</v>
      </c>
      <c r="E23" s="216">
        <v>0</v>
      </c>
      <c r="F23" s="216">
        <v>0</v>
      </c>
      <c r="G23" s="216">
        <v>1.17</v>
      </c>
      <c r="H23" s="216">
        <v>0</v>
      </c>
      <c r="I23" s="216">
        <v>4.7699999999999996</v>
      </c>
      <c r="J23" s="216">
        <v>0</v>
      </c>
      <c r="K23" s="216">
        <v>0.05</v>
      </c>
      <c r="L23" s="216">
        <v>0.17</v>
      </c>
      <c r="M23" s="216">
        <v>0.05</v>
      </c>
      <c r="N23" s="216">
        <v>0.05</v>
      </c>
      <c r="O23" s="216">
        <v>0.06</v>
      </c>
      <c r="P23" s="216">
        <v>7.0000000000000007E-2</v>
      </c>
      <c r="Q23" s="216">
        <v>0.19</v>
      </c>
      <c r="R23" s="216">
        <v>0.02</v>
      </c>
      <c r="S23" s="216">
        <v>0</v>
      </c>
      <c r="T23" s="216">
        <v>0.72</v>
      </c>
      <c r="U23" s="216">
        <v>0</v>
      </c>
      <c r="V23" s="216">
        <v>0</v>
      </c>
      <c r="W23" s="216">
        <v>0</v>
      </c>
      <c r="X23" s="216">
        <v>0</v>
      </c>
      <c r="Y23" s="216">
        <v>0</v>
      </c>
      <c r="Z23" s="216">
        <v>0</v>
      </c>
      <c r="AA23" s="216">
        <v>0</v>
      </c>
      <c r="AB23" s="216">
        <v>0</v>
      </c>
      <c r="AC23" s="216">
        <v>0.05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-0.37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1.28</v>
      </c>
      <c r="D24" s="216">
        <v>0.28999999999999998</v>
      </c>
      <c r="E24" s="216">
        <v>0</v>
      </c>
      <c r="F24" s="216">
        <v>0</v>
      </c>
      <c r="G24" s="216">
        <v>1.17</v>
      </c>
      <c r="H24" s="216">
        <v>0</v>
      </c>
      <c r="I24" s="216">
        <v>4.7699999999999996</v>
      </c>
      <c r="J24" s="216">
        <v>0</v>
      </c>
      <c r="K24" s="216">
        <v>0.05</v>
      </c>
      <c r="L24" s="216">
        <v>0.17</v>
      </c>
      <c r="M24" s="216">
        <v>0.05</v>
      </c>
      <c r="N24" s="216">
        <v>0.05</v>
      </c>
      <c r="O24" s="216">
        <v>0.06</v>
      </c>
      <c r="P24" s="216">
        <v>7.0000000000000007E-2</v>
      </c>
      <c r="Q24" s="216">
        <v>0.19</v>
      </c>
      <c r="R24" s="216">
        <v>0.02</v>
      </c>
      <c r="S24" s="216">
        <v>0</v>
      </c>
      <c r="T24" s="216">
        <v>0.72</v>
      </c>
      <c r="U24" s="216">
        <v>0</v>
      </c>
      <c r="V24" s="216">
        <v>0</v>
      </c>
      <c r="W24" s="216">
        <v>0</v>
      </c>
      <c r="X24" s="216">
        <v>0</v>
      </c>
      <c r="Y24" s="216">
        <v>0</v>
      </c>
      <c r="Z24" s="216">
        <v>0</v>
      </c>
      <c r="AA24" s="216">
        <v>0</v>
      </c>
      <c r="AB24" s="216">
        <v>0</v>
      </c>
      <c r="AC24" s="216">
        <v>0.05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-0.37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1.28</v>
      </c>
      <c r="D25" s="216">
        <v>0.28999999999999998</v>
      </c>
      <c r="E25" s="216">
        <v>0</v>
      </c>
      <c r="F25" s="216">
        <v>0</v>
      </c>
      <c r="G25" s="216">
        <v>1.17</v>
      </c>
      <c r="H25" s="216">
        <v>0</v>
      </c>
      <c r="I25" s="216">
        <v>4.7699999999999996</v>
      </c>
      <c r="J25" s="216">
        <v>0</v>
      </c>
      <c r="K25" s="216">
        <v>0.05</v>
      </c>
      <c r="L25" s="216">
        <v>0.17</v>
      </c>
      <c r="M25" s="216">
        <v>0.05</v>
      </c>
      <c r="N25" s="216">
        <v>0.05</v>
      </c>
      <c r="O25" s="216">
        <v>0.06</v>
      </c>
      <c r="P25" s="216">
        <v>7.0000000000000007E-2</v>
      </c>
      <c r="Q25" s="216">
        <v>0.19</v>
      </c>
      <c r="R25" s="216">
        <v>0.02</v>
      </c>
      <c r="S25" s="216">
        <v>0</v>
      </c>
      <c r="T25" s="216">
        <v>0.72</v>
      </c>
      <c r="U25" s="216">
        <v>0</v>
      </c>
      <c r="V25" s="216">
        <v>0</v>
      </c>
      <c r="W25" s="216">
        <v>0</v>
      </c>
      <c r="X25" s="216">
        <v>0</v>
      </c>
      <c r="Y25" s="216">
        <v>0</v>
      </c>
      <c r="Z25" s="216">
        <v>0</v>
      </c>
      <c r="AA25" s="216">
        <v>0</v>
      </c>
      <c r="AB25" s="216">
        <v>0</v>
      </c>
      <c r="AC25" s="216">
        <v>0.05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-0.37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1.28</v>
      </c>
      <c r="D26" s="216">
        <v>0.28999999999999998</v>
      </c>
      <c r="E26" s="216">
        <v>0</v>
      </c>
      <c r="F26" s="216">
        <v>0</v>
      </c>
      <c r="G26" s="216">
        <v>1.17</v>
      </c>
      <c r="H26" s="216">
        <v>0</v>
      </c>
      <c r="I26" s="216">
        <v>4.7699999999999996</v>
      </c>
      <c r="J26" s="216">
        <v>0</v>
      </c>
      <c r="K26" s="216">
        <v>0.05</v>
      </c>
      <c r="L26" s="216">
        <v>0.17</v>
      </c>
      <c r="M26" s="216">
        <v>0.05</v>
      </c>
      <c r="N26" s="216">
        <v>0.05</v>
      </c>
      <c r="O26" s="216">
        <v>0.06</v>
      </c>
      <c r="P26" s="216">
        <v>7.0000000000000007E-2</v>
      </c>
      <c r="Q26" s="216">
        <v>0.19</v>
      </c>
      <c r="R26" s="216">
        <v>0.02</v>
      </c>
      <c r="S26" s="216">
        <v>0</v>
      </c>
      <c r="T26" s="216">
        <v>0.72</v>
      </c>
      <c r="U26" s="216">
        <v>0</v>
      </c>
      <c r="V26" s="216">
        <v>0</v>
      </c>
      <c r="W26" s="216">
        <v>0</v>
      </c>
      <c r="X26" s="216">
        <v>0</v>
      </c>
      <c r="Y26" s="216">
        <v>0</v>
      </c>
      <c r="Z26" s="216">
        <v>0</v>
      </c>
      <c r="AA26" s="216">
        <v>0</v>
      </c>
      <c r="AB26" s="216">
        <v>0</v>
      </c>
      <c r="AC26" s="216">
        <v>0.05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-0.37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1.25</v>
      </c>
      <c r="D27" s="216">
        <v>0.28999999999999998</v>
      </c>
      <c r="E27" s="216">
        <v>0</v>
      </c>
      <c r="F27" s="216">
        <v>0</v>
      </c>
      <c r="G27" s="216">
        <v>1.17</v>
      </c>
      <c r="H27" s="216">
        <v>0</v>
      </c>
      <c r="I27" s="216">
        <v>4.71</v>
      </c>
      <c r="J27" s="216">
        <v>0</v>
      </c>
      <c r="K27" s="216">
        <v>0.05</v>
      </c>
      <c r="L27" s="216">
        <v>0.17</v>
      </c>
      <c r="M27" s="216">
        <v>0.05</v>
      </c>
      <c r="N27" s="216">
        <v>0.05</v>
      </c>
      <c r="O27" s="216">
        <v>0.06</v>
      </c>
      <c r="P27" s="216">
        <v>7.0000000000000007E-2</v>
      </c>
      <c r="Q27" s="216">
        <v>0.19</v>
      </c>
      <c r="R27" s="216">
        <v>0.02</v>
      </c>
      <c r="S27" s="216">
        <v>0</v>
      </c>
      <c r="T27" s="216">
        <v>0.72</v>
      </c>
      <c r="U27" s="216">
        <v>0</v>
      </c>
      <c r="V27" s="216">
        <v>0</v>
      </c>
      <c r="W27" s="216">
        <v>0</v>
      </c>
      <c r="X27" s="216">
        <v>0</v>
      </c>
      <c r="Y27" s="216">
        <v>0</v>
      </c>
      <c r="Z27" s="216">
        <v>0</v>
      </c>
      <c r="AA27" s="216">
        <v>0</v>
      </c>
      <c r="AB27" s="216">
        <v>0</v>
      </c>
      <c r="AC27" s="216">
        <v>0.05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-0.37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1.25</v>
      </c>
      <c r="D28" s="216">
        <v>0.28999999999999998</v>
      </c>
      <c r="E28" s="216">
        <v>0</v>
      </c>
      <c r="F28" s="216">
        <v>0</v>
      </c>
      <c r="G28" s="216">
        <v>1.17</v>
      </c>
      <c r="H28" s="216">
        <v>0</v>
      </c>
      <c r="I28" s="216">
        <v>4.71</v>
      </c>
      <c r="J28" s="216">
        <v>0</v>
      </c>
      <c r="K28" s="216">
        <v>0.05</v>
      </c>
      <c r="L28" s="216">
        <v>0.17</v>
      </c>
      <c r="M28" s="216">
        <v>0.05</v>
      </c>
      <c r="N28" s="216">
        <v>0.05</v>
      </c>
      <c r="O28" s="216">
        <v>0.06</v>
      </c>
      <c r="P28" s="216">
        <v>7.0000000000000007E-2</v>
      </c>
      <c r="Q28" s="216">
        <v>0.19</v>
      </c>
      <c r="R28" s="216">
        <v>0.02</v>
      </c>
      <c r="S28" s="216">
        <v>0</v>
      </c>
      <c r="T28" s="216">
        <v>0.72</v>
      </c>
      <c r="U28" s="216">
        <v>0</v>
      </c>
      <c r="V28" s="216">
        <v>0</v>
      </c>
      <c r="W28" s="216">
        <v>0</v>
      </c>
      <c r="X28" s="216">
        <v>0</v>
      </c>
      <c r="Y28" s="216">
        <v>0</v>
      </c>
      <c r="Z28" s="216">
        <v>0</v>
      </c>
      <c r="AA28" s="216">
        <v>0</v>
      </c>
      <c r="AB28" s="216">
        <v>0</v>
      </c>
      <c r="AC28" s="216">
        <v>0.05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-0.37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1.25</v>
      </c>
      <c r="D29" s="216">
        <v>0.28999999999999998</v>
      </c>
      <c r="E29" s="216">
        <v>0</v>
      </c>
      <c r="F29" s="216">
        <v>0</v>
      </c>
      <c r="G29" s="216">
        <v>1.17</v>
      </c>
      <c r="H29" s="216">
        <v>0</v>
      </c>
      <c r="I29" s="216">
        <v>4.71</v>
      </c>
      <c r="J29" s="216">
        <v>0</v>
      </c>
      <c r="K29" s="216">
        <v>0.05</v>
      </c>
      <c r="L29" s="216">
        <v>0.17</v>
      </c>
      <c r="M29" s="216">
        <v>0.05</v>
      </c>
      <c r="N29" s="216">
        <v>0.05</v>
      </c>
      <c r="O29" s="216">
        <v>0.06</v>
      </c>
      <c r="P29" s="216">
        <v>7.0000000000000007E-2</v>
      </c>
      <c r="Q29" s="216">
        <v>0.19</v>
      </c>
      <c r="R29" s="216">
        <v>0.02</v>
      </c>
      <c r="S29" s="216">
        <v>0</v>
      </c>
      <c r="T29" s="216">
        <v>0.72</v>
      </c>
      <c r="U29" s="216">
        <v>0</v>
      </c>
      <c r="V29" s="216">
        <v>0</v>
      </c>
      <c r="W29" s="216">
        <v>0</v>
      </c>
      <c r="X29" s="216">
        <v>0</v>
      </c>
      <c r="Y29" s="216">
        <v>0</v>
      </c>
      <c r="Z29" s="216">
        <v>0</v>
      </c>
      <c r="AA29" s="216">
        <v>0</v>
      </c>
      <c r="AB29" s="216">
        <v>0</v>
      </c>
      <c r="AC29" s="216">
        <v>0.05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-0.37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1.25</v>
      </c>
      <c r="D30" s="216">
        <v>0.28999999999999998</v>
      </c>
      <c r="E30" s="216">
        <v>0</v>
      </c>
      <c r="F30" s="216">
        <v>0</v>
      </c>
      <c r="G30" s="216">
        <v>1.17</v>
      </c>
      <c r="H30" s="216">
        <v>0</v>
      </c>
      <c r="I30" s="216">
        <v>4.71</v>
      </c>
      <c r="J30" s="216">
        <v>0</v>
      </c>
      <c r="K30" s="216">
        <v>0.05</v>
      </c>
      <c r="L30" s="216">
        <v>0.17</v>
      </c>
      <c r="M30" s="216">
        <v>0.05</v>
      </c>
      <c r="N30" s="216">
        <v>0.05</v>
      </c>
      <c r="O30" s="216">
        <v>0.06</v>
      </c>
      <c r="P30" s="216">
        <v>7.0000000000000007E-2</v>
      </c>
      <c r="Q30" s="216">
        <v>0.19</v>
      </c>
      <c r="R30" s="216">
        <v>0.02</v>
      </c>
      <c r="S30" s="216">
        <v>0</v>
      </c>
      <c r="T30" s="216">
        <v>0.72</v>
      </c>
      <c r="U30" s="216">
        <v>0</v>
      </c>
      <c r="V30" s="216">
        <v>0</v>
      </c>
      <c r="W30" s="216">
        <v>0</v>
      </c>
      <c r="X30" s="216">
        <v>0</v>
      </c>
      <c r="Y30" s="216">
        <v>0</v>
      </c>
      <c r="Z30" s="216">
        <v>0</v>
      </c>
      <c r="AA30" s="216">
        <v>0</v>
      </c>
      <c r="AB30" s="216">
        <v>0</v>
      </c>
      <c r="AC30" s="216">
        <v>0.05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-0.37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1.25</v>
      </c>
      <c r="D31" s="216">
        <v>0.28999999999999998</v>
      </c>
      <c r="E31" s="216">
        <v>0</v>
      </c>
      <c r="F31" s="216">
        <v>0</v>
      </c>
      <c r="G31" s="216">
        <v>1.17</v>
      </c>
      <c r="H31" s="216">
        <v>0</v>
      </c>
      <c r="I31" s="216">
        <v>4.71</v>
      </c>
      <c r="J31" s="216">
        <v>0</v>
      </c>
      <c r="K31" s="216">
        <v>0.05</v>
      </c>
      <c r="L31" s="216">
        <v>0.17</v>
      </c>
      <c r="M31" s="216">
        <v>0.05</v>
      </c>
      <c r="N31" s="216">
        <v>0.05</v>
      </c>
      <c r="O31" s="216">
        <v>0.06</v>
      </c>
      <c r="P31" s="216">
        <v>0.09</v>
      </c>
      <c r="Q31" s="216">
        <v>0.19</v>
      </c>
      <c r="R31" s="216">
        <v>0.02</v>
      </c>
      <c r="S31" s="216">
        <v>0</v>
      </c>
      <c r="T31" s="216">
        <v>0.72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-0.37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1.25</v>
      </c>
      <c r="D32" s="216">
        <v>0.28999999999999998</v>
      </c>
      <c r="E32" s="216">
        <v>0</v>
      </c>
      <c r="F32" s="216">
        <v>0</v>
      </c>
      <c r="G32" s="216">
        <v>1.17</v>
      </c>
      <c r="H32" s="216">
        <v>0</v>
      </c>
      <c r="I32" s="216">
        <v>4.71</v>
      </c>
      <c r="J32" s="216">
        <v>0</v>
      </c>
      <c r="K32" s="216">
        <v>0</v>
      </c>
      <c r="L32" s="216">
        <v>7.0000000000000007E-2</v>
      </c>
      <c r="M32" s="216">
        <v>0.05</v>
      </c>
      <c r="N32" s="216">
        <v>0.05</v>
      </c>
      <c r="O32" s="216">
        <v>0.06</v>
      </c>
      <c r="P32" s="216">
        <v>0.08</v>
      </c>
      <c r="Q32" s="216">
        <v>0.19</v>
      </c>
      <c r="R32" s="216">
        <v>0.02</v>
      </c>
      <c r="S32" s="216">
        <v>0</v>
      </c>
      <c r="T32" s="216">
        <v>0.72</v>
      </c>
      <c r="U32" s="216">
        <v>0</v>
      </c>
      <c r="V32" s="216">
        <v>0</v>
      </c>
      <c r="W32" s="216">
        <v>0</v>
      </c>
      <c r="X32" s="216">
        <v>0</v>
      </c>
      <c r="Y32" s="216">
        <v>0</v>
      </c>
      <c r="Z32" s="216">
        <v>0</v>
      </c>
      <c r="AA32" s="216">
        <v>0</v>
      </c>
      <c r="AB32" s="216">
        <v>0</v>
      </c>
      <c r="AC32" s="216">
        <v>0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-0.37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1.25</v>
      </c>
      <c r="D33" s="216">
        <v>0.28999999999999998</v>
      </c>
      <c r="E33" s="216">
        <v>0</v>
      </c>
      <c r="F33" s="216">
        <v>0</v>
      </c>
      <c r="G33" s="216">
        <v>1.17</v>
      </c>
      <c r="H33" s="216">
        <v>0</v>
      </c>
      <c r="I33" s="216">
        <v>4.71</v>
      </c>
      <c r="J33" s="216">
        <v>0</v>
      </c>
      <c r="K33" s="216">
        <v>0.05</v>
      </c>
      <c r="L33" s="216">
        <v>0.17</v>
      </c>
      <c r="M33" s="216">
        <v>0.05</v>
      </c>
      <c r="N33" s="216">
        <v>0.05</v>
      </c>
      <c r="O33" s="216">
        <v>0.06</v>
      </c>
      <c r="P33" s="216">
        <v>0.28999999999999998</v>
      </c>
      <c r="Q33" s="216">
        <v>0.19</v>
      </c>
      <c r="R33" s="216">
        <v>0.02</v>
      </c>
      <c r="S33" s="216">
        <v>0</v>
      </c>
      <c r="T33" s="216">
        <v>0.72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-0.37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1.25</v>
      </c>
      <c r="D34" s="216">
        <v>0.28999999999999998</v>
      </c>
      <c r="E34" s="216">
        <v>0</v>
      </c>
      <c r="F34" s="216">
        <v>0</v>
      </c>
      <c r="G34" s="216">
        <v>1.17</v>
      </c>
      <c r="H34" s="216">
        <v>0</v>
      </c>
      <c r="I34" s="216">
        <v>4.71</v>
      </c>
      <c r="J34" s="216">
        <v>0</v>
      </c>
      <c r="K34" s="216">
        <v>0.05</v>
      </c>
      <c r="L34" s="216">
        <v>0.17</v>
      </c>
      <c r="M34" s="216">
        <v>0.05</v>
      </c>
      <c r="N34" s="216">
        <v>0.05</v>
      </c>
      <c r="O34" s="216">
        <v>0.06</v>
      </c>
      <c r="P34" s="216">
        <v>0.33</v>
      </c>
      <c r="Q34" s="216">
        <v>0.19</v>
      </c>
      <c r="R34" s="216">
        <v>0.02</v>
      </c>
      <c r="S34" s="216">
        <v>0</v>
      </c>
      <c r="T34" s="216">
        <v>0.72</v>
      </c>
      <c r="U34" s="216">
        <v>0</v>
      </c>
      <c r="V34" s="216">
        <v>0</v>
      </c>
      <c r="W34" s="216">
        <v>0</v>
      </c>
      <c r="X34" s="216">
        <v>0</v>
      </c>
      <c r="Y34" s="216">
        <v>0</v>
      </c>
      <c r="Z34" s="216">
        <v>0</v>
      </c>
      <c r="AA34" s="216">
        <v>0</v>
      </c>
      <c r="AB34" s="216">
        <v>0</v>
      </c>
      <c r="AC34" s="216">
        <v>0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-0.37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1.25</v>
      </c>
      <c r="D35" s="216">
        <v>0.28999999999999998</v>
      </c>
      <c r="E35" s="216">
        <v>0</v>
      </c>
      <c r="F35" s="216">
        <v>0</v>
      </c>
      <c r="G35" s="216">
        <v>1.17</v>
      </c>
      <c r="H35" s="216">
        <v>0</v>
      </c>
      <c r="I35" s="216">
        <v>4.71</v>
      </c>
      <c r="J35" s="216">
        <v>0</v>
      </c>
      <c r="K35" s="216">
        <v>0</v>
      </c>
      <c r="L35" s="216">
        <v>0.32</v>
      </c>
      <c r="M35" s="216">
        <v>0.05</v>
      </c>
      <c r="N35" s="216">
        <v>0.05</v>
      </c>
      <c r="O35" s="216">
        <v>0.06</v>
      </c>
      <c r="P35" s="216">
        <v>7.0000000000000007E-2</v>
      </c>
      <c r="Q35" s="216">
        <v>0.19</v>
      </c>
      <c r="R35" s="216">
        <v>0.02</v>
      </c>
      <c r="S35" s="216">
        <v>0</v>
      </c>
      <c r="T35" s="216">
        <v>0.72</v>
      </c>
      <c r="U35" s="216">
        <v>0</v>
      </c>
      <c r="V35" s="216">
        <v>0</v>
      </c>
      <c r="W35" s="216">
        <v>0</v>
      </c>
      <c r="X35" s="216">
        <v>0</v>
      </c>
      <c r="Y35" s="216">
        <v>0</v>
      </c>
      <c r="Z35" s="216">
        <v>0</v>
      </c>
      <c r="AA35" s="216">
        <v>0</v>
      </c>
      <c r="AB35" s="216">
        <v>0</v>
      </c>
      <c r="AC35" s="216">
        <v>0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-0.37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1.25</v>
      </c>
      <c r="D36" s="216">
        <v>0.28999999999999998</v>
      </c>
      <c r="E36" s="216">
        <v>0</v>
      </c>
      <c r="F36" s="216">
        <v>0</v>
      </c>
      <c r="G36" s="216">
        <v>1.17</v>
      </c>
      <c r="H36" s="216">
        <v>0</v>
      </c>
      <c r="I36" s="216">
        <v>4.71</v>
      </c>
      <c r="J36" s="216">
        <v>0</v>
      </c>
      <c r="K36" s="216">
        <v>0</v>
      </c>
      <c r="L36" s="216">
        <v>0.32</v>
      </c>
      <c r="M36" s="216">
        <v>0.05</v>
      </c>
      <c r="N36" s="216">
        <v>0.05</v>
      </c>
      <c r="O36" s="216">
        <v>0.06</v>
      </c>
      <c r="P36" s="216">
        <v>7.0000000000000007E-2</v>
      </c>
      <c r="Q36" s="216">
        <v>0.19</v>
      </c>
      <c r="R36" s="216">
        <v>0.02</v>
      </c>
      <c r="S36" s="216">
        <v>0</v>
      </c>
      <c r="T36" s="216">
        <v>0.72</v>
      </c>
      <c r="U36" s="216">
        <v>0</v>
      </c>
      <c r="V36" s="216">
        <v>0</v>
      </c>
      <c r="W36" s="216">
        <v>0</v>
      </c>
      <c r="X36" s="216">
        <v>0</v>
      </c>
      <c r="Y36" s="216">
        <v>0</v>
      </c>
      <c r="Z36" s="216">
        <v>0</v>
      </c>
      <c r="AA36" s="216">
        <v>0</v>
      </c>
      <c r="AB36" s="216">
        <v>0</v>
      </c>
      <c r="AC36" s="216">
        <v>0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-0.37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1.25</v>
      </c>
      <c r="D37" s="216">
        <v>0.28999999999999998</v>
      </c>
      <c r="E37" s="216">
        <v>0</v>
      </c>
      <c r="F37" s="216">
        <v>0</v>
      </c>
      <c r="G37" s="216">
        <v>1.17</v>
      </c>
      <c r="H37" s="216">
        <v>0</v>
      </c>
      <c r="I37" s="216">
        <v>4.71</v>
      </c>
      <c r="J37" s="216">
        <v>0</v>
      </c>
      <c r="K37" s="216">
        <v>0</v>
      </c>
      <c r="L37" s="216">
        <v>0.17</v>
      </c>
      <c r="M37" s="216">
        <v>0.05</v>
      </c>
      <c r="N37" s="216">
        <v>0.05</v>
      </c>
      <c r="O37" s="216">
        <v>0.06</v>
      </c>
      <c r="P37" s="216">
        <v>7.0000000000000007E-2</v>
      </c>
      <c r="Q37" s="216">
        <v>0.19</v>
      </c>
      <c r="R37" s="216">
        <v>0.02</v>
      </c>
      <c r="S37" s="216">
        <v>0</v>
      </c>
      <c r="T37" s="216">
        <v>0.72</v>
      </c>
      <c r="U37" s="216">
        <v>0</v>
      </c>
      <c r="V37" s="216">
        <v>0</v>
      </c>
      <c r="W37" s="216">
        <v>0</v>
      </c>
      <c r="X37" s="216">
        <v>0</v>
      </c>
      <c r="Y37" s="216">
        <v>0</v>
      </c>
      <c r="Z37" s="216">
        <v>0</v>
      </c>
      <c r="AA37" s="216">
        <v>0</v>
      </c>
      <c r="AB37" s="216">
        <v>0</v>
      </c>
      <c r="AC37" s="216">
        <v>0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-0.37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1.25</v>
      </c>
      <c r="D38" s="216">
        <v>0.28999999999999998</v>
      </c>
      <c r="E38" s="216">
        <v>0</v>
      </c>
      <c r="F38" s="216">
        <v>0</v>
      </c>
      <c r="G38" s="216">
        <v>1.17</v>
      </c>
      <c r="H38" s="216">
        <v>0</v>
      </c>
      <c r="I38" s="216">
        <v>4.71</v>
      </c>
      <c r="J38" s="216">
        <v>0</v>
      </c>
      <c r="K38" s="216">
        <v>0</v>
      </c>
      <c r="L38" s="216">
        <v>0.17</v>
      </c>
      <c r="M38" s="216">
        <v>0.05</v>
      </c>
      <c r="N38" s="216">
        <v>0.05</v>
      </c>
      <c r="O38" s="216">
        <v>0.06</v>
      </c>
      <c r="P38" s="216">
        <v>7.0000000000000007E-2</v>
      </c>
      <c r="Q38" s="216">
        <v>0.19</v>
      </c>
      <c r="R38" s="216">
        <v>0.02</v>
      </c>
      <c r="S38" s="216">
        <v>0</v>
      </c>
      <c r="T38" s="216">
        <v>0.72</v>
      </c>
      <c r="U38" s="216">
        <v>0</v>
      </c>
      <c r="V38" s="216">
        <v>0</v>
      </c>
      <c r="W38" s="216">
        <v>0</v>
      </c>
      <c r="X38" s="216">
        <v>0</v>
      </c>
      <c r="Y38" s="216">
        <v>0</v>
      </c>
      <c r="Z38" s="216">
        <v>0</v>
      </c>
      <c r="AA38" s="216">
        <v>0</v>
      </c>
      <c r="AB38" s="216">
        <v>0</v>
      </c>
      <c r="AC38" s="216">
        <v>0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-0.37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1.25</v>
      </c>
      <c r="D39" s="216">
        <v>0.28999999999999998</v>
      </c>
      <c r="E39" s="216">
        <v>0</v>
      </c>
      <c r="F39" s="216">
        <v>0</v>
      </c>
      <c r="G39" s="216">
        <v>1.17</v>
      </c>
      <c r="H39" s="216">
        <v>0</v>
      </c>
      <c r="I39" s="216">
        <v>4.71</v>
      </c>
      <c r="J39" s="216">
        <v>0</v>
      </c>
      <c r="K39" s="216">
        <v>0</v>
      </c>
      <c r="L39" s="216">
        <v>0.17</v>
      </c>
      <c r="M39" s="216">
        <v>0.05</v>
      </c>
      <c r="N39" s="216">
        <v>0.05</v>
      </c>
      <c r="O39" s="216">
        <v>0.06</v>
      </c>
      <c r="P39" s="216">
        <v>7.0000000000000007E-2</v>
      </c>
      <c r="Q39" s="216">
        <v>0.19</v>
      </c>
      <c r="R39" s="216">
        <v>0.02</v>
      </c>
      <c r="S39" s="216">
        <v>0</v>
      </c>
      <c r="T39" s="216">
        <v>0.72</v>
      </c>
      <c r="U39" s="216">
        <v>0</v>
      </c>
      <c r="V39" s="216">
        <v>0</v>
      </c>
      <c r="W39" s="216">
        <v>0</v>
      </c>
      <c r="X39" s="216">
        <v>0</v>
      </c>
      <c r="Y39" s="216">
        <v>0</v>
      </c>
      <c r="Z39" s="216">
        <v>0</v>
      </c>
      <c r="AA39" s="216">
        <v>0</v>
      </c>
      <c r="AB39" s="216">
        <v>0</v>
      </c>
      <c r="AC39" s="216">
        <v>0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-0.37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1.25</v>
      </c>
      <c r="D40" s="216">
        <v>0.28999999999999998</v>
      </c>
      <c r="E40" s="216">
        <v>0</v>
      </c>
      <c r="F40" s="216">
        <v>0</v>
      </c>
      <c r="G40" s="216">
        <v>1.17</v>
      </c>
      <c r="H40" s="216">
        <v>0</v>
      </c>
      <c r="I40" s="216">
        <v>4.71</v>
      </c>
      <c r="J40" s="216">
        <v>0</v>
      </c>
      <c r="K40" s="216">
        <v>0</v>
      </c>
      <c r="L40" s="216">
        <v>0.17</v>
      </c>
      <c r="M40" s="216">
        <v>0.05</v>
      </c>
      <c r="N40" s="216">
        <v>0.05</v>
      </c>
      <c r="O40" s="216">
        <v>0.06</v>
      </c>
      <c r="P40" s="216">
        <v>7.0000000000000007E-2</v>
      </c>
      <c r="Q40" s="216">
        <v>0.19</v>
      </c>
      <c r="R40" s="216">
        <v>0.02</v>
      </c>
      <c r="S40" s="216">
        <v>0</v>
      </c>
      <c r="T40" s="216">
        <v>0.72</v>
      </c>
      <c r="U40" s="216">
        <v>0</v>
      </c>
      <c r="V40" s="216">
        <v>0</v>
      </c>
      <c r="W40" s="216">
        <v>0</v>
      </c>
      <c r="X40" s="216">
        <v>0</v>
      </c>
      <c r="Y40" s="216">
        <v>0</v>
      </c>
      <c r="Z40" s="216">
        <v>0</v>
      </c>
      <c r="AA40" s="216">
        <v>0</v>
      </c>
      <c r="AB40" s="216">
        <v>0</v>
      </c>
      <c r="AC40" s="216">
        <v>0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-0.37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1.25</v>
      </c>
      <c r="D41" s="216">
        <v>0.28999999999999998</v>
      </c>
      <c r="E41" s="216">
        <v>0</v>
      </c>
      <c r="F41" s="216">
        <v>0</v>
      </c>
      <c r="G41" s="216">
        <v>1.17</v>
      </c>
      <c r="H41" s="216">
        <v>0</v>
      </c>
      <c r="I41" s="216">
        <v>4.71</v>
      </c>
      <c r="J41" s="216">
        <v>0</v>
      </c>
      <c r="K41" s="216">
        <v>0</v>
      </c>
      <c r="L41" s="216">
        <v>0.17</v>
      </c>
      <c r="M41" s="216">
        <v>0.05</v>
      </c>
      <c r="N41" s="216">
        <v>0.05</v>
      </c>
      <c r="O41" s="216">
        <v>0.06</v>
      </c>
      <c r="P41" s="216">
        <v>0.28000000000000003</v>
      </c>
      <c r="Q41" s="216">
        <v>0.19</v>
      </c>
      <c r="R41" s="216">
        <v>0.02</v>
      </c>
      <c r="S41" s="216">
        <v>0</v>
      </c>
      <c r="T41" s="216">
        <v>0.72</v>
      </c>
      <c r="U41" s="216">
        <v>0</v>
      </c>
      <c r="V41" s="216">
        <v>0</v>
      </c>
      <c r="W41" s="216">
        <v>0</v>
      </c>
      <c r="X41" s="216">
        <v>0</v>
      </c>
      <c r="Y41" s="216">
        <v>0</v>
      </c>
      <c r="Z41" s="216">
        <v>0</v>
      </c>
      <c r="AA41" s="216">
        <v>0</v>
      </c>
      <c r="AB41" s="216">
        <v>0</v>
      </c>
      <c r="AC41" s="216">
        <v>0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-0.37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1.24</v>
      </c>
      <c r="D42" s="216">
        <v>0.28999999999999998</v>
      </c>
      <c r="E42" s="216">
        <v>0</v>
      </c>
      <c r="F42" s="216">
        <v>0</v>
      </c>
      <c r="G42" s="216">
        <v>1.17</v>
      </c>
      <c r="H42" s="216">
        <v>0</v>
      </c>
      <c r="I42" s="216">
        <v>4.71</v>
      </c>
      <c r="J42" s="216">
        <v>0</v>
      </c>
      <c r="K42" s="216">
        <v>0</v>
      </c>
      <c r="L42" s="216">
        <v>0.17</v>
      </c>
      <c r="M42" s="216">
        <v>0.05</v>
      </c>
      <c r="N42" s="216">
        <v>0.05</v>
      </c>
      <c r="O42" s="216">
        <v>0.06</v>
      </c>
      <c r="P42" s="216">
        <v>0.31</v>
      </c>
      <c r="Q42" s="216">
        <v>0.19</v>
      </c>
      <c r="R42" s="216">
        <v>0.02</v>
      </c>
      <c r="S42" s="216">
        <v>0</v>
      </c>
      <c r="T42" s="216">
        <v>0.72</v>
      </c>
      <c r="U42" s="216">
        <v>0</v>
      </c>
      <c r="V42" s="216">
        <v>0</v>
      </c>
      <c r="W42" s="216">
        <v>0</v>
      </c>
      <c r="X42" s="216">
        <v>0</v>
      </c>
      <c r="Y42" s="216">
        <v>0</v>
      </c>
      <c r="Z42" s="216">
        <v>0</v>
      </c>
      <c r="AA42" s="216">
        <v>0</v>
      </c>
      <c r="AB42" s="216">
        <v>0</v>
      </c>
      <c r="AC42" s="216">
        <v>0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-0.37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1.24</v>
      </c>
      <c r="D43" s="216">
        <v>0.28999999999999998</v>
      </c>
      <c r="E43" s="216">
        <v>0</v>
      </c>
      <c r="F43" s="216">
        <v>0</v>
      </c>
      <c r="G43" s="216">
        <v>1.17</v>
      </c>
      <c r="H43" s="216">
        <v>0</v>
      </c>
      <c r="I43" s="216">
        <v>4.71</v>
      </c>
      <c r="J43" s="216">
        <v>0</v>
      </c>
      <c r="K43" s="216">
        <v>0</v>
      </c>
      <c r="L43" s="216">
        <v>0.17</v>
      </c>
      <c r="M43" s="216">
        <v>0.05</v>
      </c>
      <c r="N43" s="216">
        <v>0.05</v>
      </c>
      <c r="O43" s="216">
        <v>0.06</v>
      </c>
      <c r="P43" s="216">
        <v>0.36</v>
      </c>
      <c r="Q43" s="216">
        <v>0.19</v>
      </c>
      <c r="R43" s="216">
        <v>0.02</v>
      </c>
      <c r="S43" s="216">
        <v>0</v>
      </c>
      <c r="T43" s="216">
        <v>0.72</v>
      </c>
      <c r="U43" s="216">
        <v>0</v>
      </c>
      <c r="V43" s="216">
        <v>0</v>
      </c>
      <c r="W43" s="216">
        <v>0</v>
      </c>
      <c r="X43" s="216">
        <v>0</v>
      </c>
      <c r="Y43" s="216">
        <v>0</v>
      </c>
      <c r="Z43" s="216">
        <v>0</v>
      </c>
      <c r="AA43" s="216">
        <v>0</v>
      </c>
      <c r="AB43" s="216">
        <v>0</v>
      </c>
      <c r="AC43" s="216">
        <v>0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-0.37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1.24</v>
      </c>
      <c r="D44" s="216">
        <v>0.28999999999999998</v>
      </c>
      <c r="E44" s="216">
        <v>0</v>
      </c>
      <c r="F44" s="216">
        <v>0</v>
      </c>
      <c r="G44" s="216">
        <v>1.17</v>
      </c>
      <c r="H44" s="216">
        <v>0</v>
      </c>
      <c r="I44" s="216">
        <v>4.71</v>
      </c>
      <c r="J44" s="216">
        <v>0</v>
      </c>
      <c r="K44" s="216">
        <v>0</v>
      </c>
      <c r="L44" s="216">
        <v>0.17</v>
      </c>
      <c r="M44" s="216">
        <v>0.05</v>
      </c>
      <c r="N44" s="216">
        <v>0.05</v>
      </c>
      <c r="O44" s="216">
        <v>0.06</v>
      </c>
      <c r="P44" s="216">
        <v>0.36</v>
      </c>
      <c r="Q44" s="216">
        <v>0.19</v>
      </c>
      <c r="R44" s="216">
        <v>0.02</v>
      </c>
      <c r="S44" s="216">
        <v>0</v>
      </c>
      <c r="T44" s="216">
        <v>0.72</v>
      </c>
      <c r="U44" s="216">
        <v>0</v>
      </c>
      <c r="V44" s="216">
        <v>0</v>
      </c>
      <c r="W44" s="216">
        <v>0</v>
      </c>
      <c r="X44" s="216">
        <v>0</v>
      </c>
      <c r="Y44" s="216">
        <v>0</v>
      </c>
      <c r="Z44" s="216">
        <v>0</v>
      </c>
      <c r="AA44" s="216">
        <v>0</v>
      </c>
      <c r="AB44" s="216">
        <v>0</v>
      </c>
      <c r="AC44" s="216">
        <v>0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-0.37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1.24</v>
      </c>
      <c r="D45" s="216">
        <v>0.28999999999999998</v>
      </c>
      <c r="E45" s="216">
        <v>0</v>
      </c>
      <c r="F45" s="216">
        <v>0</v>
      </c>
      <c r="G45" s="216">
        <v>1.17</v>
      </c>
      <c r="H45" s="216">
        <v>0</v>
      </c>
      <c r="I45" s="216">
        <v>4.71</v>
      </c>
      <c r="J45" s="216">
        <v>0</v>
      </c>
      <c r="K45" s="216">
        <v>0</v>
      </c>
      <c r="L45" s="216">
        <v>0.17</v>
      </c>
      <c r="M45" s="216">
        <v>0.05</v>
      </c>
      <c r="N45" s="216">
        <v>0.05</v>
      </c>
      <c r="O45" s="216">
        <v>0.06</v>
      </c>
      <c r="P45" s="216">
        <v>0.36</v>
      </c>
      <c r="Q45" s="216">
        <v>0.19</v>
      </c>
      <c r="R45" s="216">
        <v>0.02</v>
      </c>
      <c r="S45" s="216">
        <v>0</v>
      </c>
      <c r="T45" s="216">
        <v>0.72</v>
      </c>
      <c r="U45" s="216">
        <v>0</v>
      </c>
      <c r="V45" s="216">
        <v>0</v>
      </c>
      <c r="W45" s="216">
        <v>0</v>
      </c>
      <c r="X45" s="216">
        <v>0</v>
      </c>
      <c r="Y45" s="216">
        <v>0</v>
      </c>
      <c r="Z45" s="216">
        <v>0</v>
      </c>
      <c r="AA45" s="216">
        <v>0</v>
      </c>
      <c r="AB45" s="216">
        <v>0</v>
      </c>
      <c r="AC45" s="216">
        <v>0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-0.37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1.24</v>
      </c>
      <c r="D46" s="216">
        <v>0.28999999999999998</v>
      </c>
      <c r="E46" s="216">
        <v>0</v>
      </c>
      <c r="F46" s="216">
        <v>0</v>
      </c>
      <c r="G46" s="216">
        <v>1.17</v>
      </c>
      <c r="H46" s="216">
        <v>0</v>
      </c>
      <c r="I46" s="216">
        <v>4.71</v>
      </c>
      <c r="J46" s="216">
        <v>0</v>
      </c>
      <c r="K46" s="216">
        <v>0</v>
      </c>
      <c r="L46" s="216">
        <v>0.17</v>
      </c>
      <c r="M46" s="216">
        <v>0.05</v>
      </c>
      <c r="N46" s="216">
        <v>0.05</v>
      </c>
      <c r="O46" s="216">
        <v>0.06</v>
      </c>
      <c r="P46" s="216">
        <v>0.36</v>
      </c>
      <c r="Q46" s="216">
        <v>0.19</v>
      </c>
      <c r="R46" s="216">
        <v>0.02</v>
      </c>
      <c r="S46" s="216">
        <v>0</v>
      </c>
      <c r="T46" s="216">
        <v>0.72</v>
      </c>
      <c r="U46" s="216">
        <v>0</v>
      </c>
      <c r="V46" s="216">
        <v>0</v>
      </c>
      <c r="W46" s="216">
        <v>0</v>
      </c>
      <c r="X46" s="216">
        <v>0</v>
      </c>
      <c r="Y46" s="216">
        <v>0</v>
      </c>
      <c r="Z46" s="216">
        <v>0</v>
      </c>
      <c r="AA46" s="216">
        <v>0</v>
      </c>
      <c r="AB46" s="216">
        <v>0</v>
      </c>
      <c r="AC46" s="216">
        <v>-0.1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-0.37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1.24</v>
      </c>
      <c r="D47" s="216">
        <v>0.28999999999999998</v>
      </c>
      <c r="E47" s="216">
        <v>0</v>
      </c>
      <c r="F47" s="216">
        <v>0</v>
      </c>
      <c r="G47" s="216">
        <v>1.17</v>
      </c>
      <c r="H47" s="216">
        <v>0</v>
      </c>
      <c r="I47" s="216">
        <v>4.71</v>
      </c>
      <c r="J47" s="216">
        <v>0</v>
      </c>
      <c r="K47" s="216">
        <v>0</v>
      </c>
      <c r="L47" s="216">
        <v>0.17</v>
      </c>
      <c r="M47" s="216">
        <v>0.05</v>
      </c>
      <c r="N47" s="216">
        <v>0.05</v>
      </c>
      <c r="O47" s="216">
        <v>0.06</v>
      </c>
      <c r="P47" s="216">
        <v>0.47</v>
      </c>
      <c r="Q47" s="216">
        <v>0.19</v>
      </c>
      <c r="R47" s="216">
        <v>0.02</v>
      </c>
      <c r="S47" s="216">
        <v>0</v>
      </c>
      <c r="T47" s="216">
        <v>0.72</v>
      </c>
      <c r="U47" s="216">
        <v>0</v>
      </c>
      <c r="V47" s="216">
        <v>0</v>
      </c>
      <c r="W47" s="216">
        <v>0</v>
      </c>
      <c r="X47" s="216">
        <v>0</v>
      </c>
      <c r="Y47" s="216">
        <v>0</v>
      </c>
      <c r="Z47" s="216">
        <v>0</v>
      </c>
      <c r="AA47" s="216">
        <v>0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-0.37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1.24</v>
      </c>
      <c r="D48" s="216">
        <v>0.28999999999999998</v>
      </c>
      <c r="E48" s="216">
        <v>0</v>
      </c>
      <c r="F48" s="216">
        <v>0</v>
      </c>
      <c r="G48" s="216">
        <v>1.17</v>
      </c>
      <c r="H48" s="216">
        <v>0</v>
      </c>
      <c r="I48" s="216">
        <v>4.71</v>
      </c>
      <c r="J48" s="216">
        <v>0</v>
      </c>
      <c r="K48" s="216">
        <v>0</v>
      </c>
      <c r="L48" s="216">
        <v>0.17</v>
      </c>
      <c r="M48" s="216">
        <v>0.05</v>
      </c>
      <c r="N48" s="216">
        <v>0.05</v>
      </c>
      <c r="O48" s="216">
        <v>0.06</v>
      </c>
      <c r="P48" s="216">
        <v>0.43</v>
      </c>
      <c r="Q48" s="216">
        <v>0.19</v>
      </c>
      <c r="R48" s="216">
        <v>0.02</v>
      </c>
      <c r="S48" s="216">
        <v>0</v>
      </c>
      <c r="T48" s="216">
        <v>0.72</v>
      </c>
      <c r="U48" s="216">
        <v>0</v>
      </c>
      <c r="V48" s="216">
        <v>0</v>
      </c>
      <c r="W48" s="216">
        <v>0</v>
      </c>
      <c r="X48" s="216">
        <v>0</v>
      </c>
      <c r="Y48" s="216">
        <v>0</v>
      </c>
      <c r="Z48" s="216">
        <v>0</v>
      </c>
      <c r="AA48" s="216">
        <v>0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-0.37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1.24</v>
      </c>
      <c r="D49" s="216">
        <v>0.28999999999999998</v>
      </c>
      <c r="E49" s="216">
        <v>0</v>
      </c>
      <c r="F49" s="216">
        <v>0</v>
      </c>
      <c r="G49" s="216">
        <v>1.17</v>
      </c>
      <c r="H49" s="216">
        <v>0</v>
      </c>
      <c r="I49" s="216">
        <v>4.71</v>
      </c>
      <c r="J49" s="216">
        <v>0</v>
      </c>
      <c r="K49" s="216">
        <v>0</v>
      </c>
      <c r="L49" s="216">
        <v>0.17</v>
      </c>
      <c r="M49" s="216">
        <v>0.05</v>
      </c>
      <c r="N49" s="216">
        <v>0.05</v>
      </c>
      <c r="O49" s="216">
        <v>0.06</v>
      </c>
      <c r="P49" s="216">
        <v>0.42</v>
      </c>
      <c r="Q49" s="216">
        <v>0.19</v>
      </c>
      <c r="R49" s="216">
        <v>0.02</v>
      </c>
      <c r="S49" s="216">
        <v>0</v>
      </c>
      <c r="T49" s="216">
        <v>0.72</v>
      </c>
      <c r="U49" s="216">
        <v>0</v>
      </c>
      <c r="V49" s="216">
        <v>0</v>
      </c>
      <c r="W49" s="216">
        <v>0</v>
      </c>
      <c r="X49" s="216">
        <v>0</v>
      </c>
      <c r="Y49" s="216">
        <v>0</v>
      </c>
      <c r="Z49" s="216">
        <v>0</v>
      </c>
      <c r="AA49" s="216">
        <v>0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-0.37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1.24</v>
      </c>
      <c r="D50" s="216">
        <v>0.28999999999999998</v>
      </c>
      <c r="E50" s="216">
        <v>0</v>
      </c>
      <c r="F50" s="216">
        <v>0</v>
      </c>
      <c r="G50" s="216">
        <v>1.17</v>
      </c>
      <c r="H50" s="216">
        <v>0</v>
      </c>
      <c r="I50" s="216">
        <v>4.71</v>
      </c>
      <c r="J50" s="216">
        <v>0</v>
      </c>
      <c r="K50" s="216">
        <v>0</v>
      </c>
      <c r="L50" s="216">
        <v>0.17</v>
      </c>
      <c r="M50" s="216">
        <v>0.05</v>
      </c>
      <c r="N50" s="216">
        <v>0.05</v>
      </c>
      <c r="O50" s="216">
        <v>0.06</v>
      </c>
      <c r="P50" s="216">
        <v>0.42</v>
      </c>
      <c r="Q50" s="216">
        <v>0.19</v>
      </c>
      <c r="R50" s="216">
        <v>0.02</v>
      </c>
      <c r="S50" s="216">
        <v>0</v>
      </c>
      <c r="T50" s="216">
        <v>0.72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-0.37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1.24</v>
      </c>
      <c r="D51" s="216">
        <v>0.28999999999999998</v>
      </c>
      <c r="E51" s="216">
        <v>0</v>
      </c>
      <c r="F51" s="216">
        <v>0</v>
      </c>
      <c r="G51" s="216">
        <v>1.17</v>
      </c>
      <c r="H51" s="216">
        <v>0</v>
      </c>
      <c r="I51" s="216">
        <v>4.59</v>
      </c>
      <c r="J51" s="216">
        <v>0</v>
      </c>
      <c r="K51" s="216">
        <v>0</v>
      </c>
      <c r="L51" s="216">
        <v>0.17</v>
      </c>
      <c r="M51" s="216">
        <v>0.05</v>
      </c>
      <c r="N51" s="216">
        <v>0.05</v>
      </c>
      <c r="O51" s="216">
        <v>0.06</v>
      </c>
      <c r="P51" s="216">
        <v>0.42</v>
      </c>
      <c r="Q51" s="216">
        <v>0.19</v>
      </c>
      <c r="R51" s="216">
        <v>0.02</v>
      </c>
      <c r="S51" s="216">
        <v>0</v>
      </c>
      <c r="T51" s="216">
        <v>0.72</v>
      </c>
      <c r="U51" s="216">
        <v>0</v>
      </c>
      <c r="V51" s="216">
        <v>0</v>
      </c>
      <c r="W51" s="216">
        <v>0</v>
      </c>
      <c r="X51" s="216">
        <v>0</v>
      </c>
      <c r="Y51" s="216">
        <v>0</v>
      </c>
      <c r="Z51" s="216">
        <v>0</v>
      </c>
      <c r="AA51" s="216">
        <v>0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-0.37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1.24</v>
      </c>
      <c r="D52" s="216">
        <v>0.28999999999999998</v>
      </c>
      <c r="E52" s="216">
        <v>0</v>
      </c>
      <c r="F52" s="216">
        <v>0</v>
      </c>
      <c r="G52" s="216">
        <v>1.17</v>
      </c>
      <c r="H52" s="216">
        <v>0</v>
      </c>
      <c r="I52" s="216">
        <v>4.59</v>
      </c>
      <c r="J52" s="216">
        <v>0</v>
      </c>
      <c r="K52" s="216">
        <v>0</v>
      </c>
      <c r="L52" s="216">
        <v>0.17</v>
      </c>
      <c r="M52" s="216">
        <v>0.05</v>
      </c>
      <c r="N52" s="216">
        <v>0.05</v>
      </c>
      <c r="O52" s="216">
        <v>0.06</v>
      </c>
      <c r="P52" s="216">
        <v>0.42</v>
      </c>
      <c r="Q52" s="216">
        <v>0.19</v>
      </c>
      <c r="R52" s="216">
        <v>0.02</v>
      </c>
      <c r="S52" s="216">
        <v>0</v>
      </c>
      <c r="T52" s="216">
        <v>0.72</v>
      </c>
      <c r="U52" s="216">
        <v>0</v>
      </c>
      <c r="V52" s="216">
        <v>0</v>
      </c>
      <c r="W52" s="216">
        <v>0</v>
      </c>
      <c r="X52" s="216">
        <v>0</v>
      </c>
      <c r="Y52" s="216">
        <v>0</v>
      </c>
      <c r="Z52" s="216">
        <v>0</v>
      </c>
      <c r="AA52" s="216">
        <v>0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-0.37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1.24</v>
      </c>
      <c r="D53" s="216">
        <v>0.28999999999999998</v>
      </c>
      <c r="E53" s="216">
        <v>0</v>
      </c>
      <c r="F53" s="216">
        <v>0</v>
      </c>
      <c r="G53" s="216">
        <v>1.17</v>
      </c>
      <c r="H53" s="216">
        <v>0</v>
      </c>
      <c r="I53" s="216">
        <v>4.59</v>
      </c>
      <c r="J53" s="216">
        <v>0</v>
      </c>
      <c r="K53" s="216">
        <v>0</v>
      </c>
      <c r="L53" s="216">
        <v>0.17</v>
      </c>
      <c r="M53" s="216">
        <v>0.05</v>
      </c>
      <c r="N53" s="216">
        <v>0.05</v>
      </c>
      <c r="O53" s="216">
        <v>0.06</v>
      </c>
      <c r="P53" s="216">
        <v>0.47</v>
      </c>
      <c r="Q53" s="216">
        <v>0.19</v>
      </c>
      <c r="R53" s="216">
        <v>0.02</v>
      </c>
      <c r="S53" s="216">
        <v>0</v>
      </c>
      <c r="T53" s="216">
        <v>0.72</v>
      </c>
      <c r="U53" s="216">
        <v>0</v>
      </c>
      <c r="V53" s="216">
        <v>0</v>
      </c>
      <c r="W53" s="216">
        <v>0</v>
      </c>
      <c r="X53" s="216">
        <v>0</v>
      </c>
      <c r="Y53" s="216">
        <v>0</v>
      </c>
      <c r="Z53" s="216">
        <v>0</v>
      </c>
      <c r="AA53" s="216">
        <v>0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-0.37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1.24</v>
      </c>
      <c r="D54" s="216">
        <v>0.28999999999999998</v>
      </c>
      <c r="E54" s="216">
        <v>0</v>
      </c>
      <c r="F54" s="216">
        <v>0</v>
      </c>
      <c r="G54" s="216">
        <v>1.17</v>
      </c>
      <c r="H54" s="216">
        <v>0</v>
      </c>
      <c r="I54" s="216">
        <v>4.59</v>
      </c>
      <c r="J54" s="216">
        <v>0</v>
      </c>
      <c r="K54" s="216">
        <v>0</v>
      </c>
      <c r="L54" s="216">
        <v>0.17</v>
      </c>
      <c r="M54" s="216">
        <v>0.05</v>
      </c>
      <c r="N54" s="216">
        <v>0.05</v>
      </c>
      <c r="O54" s="216">
        <v>0.06</v>
      </c>
      <c r="P54" s="216">
        <v>0.47</v>
      </c>
      <c r="Q54" s="216">
        <v>0.19</v>
      </c>
      <c r="R54" s="216">
        <v>0.02</v>
      </c>
      <c r="S54" s="216">
        <v>0</v>
      </c>
      <c r="T54" s="216">
        <v>0.72</v>
      </c>
      <c r="U54" s="216">
        <v>0</v>
      </c>
      <c r="V54" s="216">
        <v>0</v>
      </c>
      <c r="W54" s="216">
        <v>0</v>
      </c>
      <c r="X54" s="216">
        <v>0</v>
      </c>
      <c r="Y54" s="216">
        <v>0</v>
      </c>
      <c r="Z54" s="216">
        <v>0</v>
      </c>
      <c r="AA54" s="216">
        <v>0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-0.37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1.24</v>
      </c>
      <c r="D55" s="216">
        <v>0.28999999999999998</v>
      </c>
      <c r="E55" s="216">
        <v>0</v>
      </c>
      <c r="F55" s="216">
        <v>0</v>
      </c>
      <c r="G55" s="216">
        <v>1.17</v>
      </c>
      <c r="H55" s="216">
        <v>0</v>
      </c>
      <c r="I55" s="216">
        <v>4.59</v>
      </c>
      <c r="J55" s="216">
        <v>0</v>
      </c>
      <c r="K55" s="216">
        <v>0</v>
      </c>
      <c r="L55" s="216">
        <v>0.17</v>
      </c>
      <c r="M55" s="216">
        <v>0.05</v>
      </c>
      <c r="N55" s="216">
        <v>0.05</v>
      </c>
      <c r="O55" s="216">
        <v>0.06</v>
      </c>
      <c r="P55" s="216">
        <v>0.55000000000000004</v>
      </c>
      <c r="Q55" s="216">
        <v>0.19</v>
      </c>
      <c r="R55" s="216">
        <v>0.02</v>
      </c>
      <c r="S55" s="216">
        <v>0</v>
      </c>
      <c r="T55" s="216">
        <v>0.72</v>
      </c>
      <c r="U55" s="216">
        <v>0</v>
      </c>
      <c r="V55" s="216">
        <v>0</v>
      </c>
      <c r="W55" s="216">
        <v>0</v>
      </c>
      <c r="X55" s="216">
        <v>0</v>
      </c>
      <c r="Y55" s="216">
        <v>0</v>
      </c>
      <c r="Z55" s="216">
        <v>0</v>
      </c>
      <c r="AA55" s="216">
        <v>0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-0.37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1.24</v>
      </c>
      <c r="D56" s="216">
        <v>0.28999999999999998</v>
      </c>
      <c r="E56" s="216">
        <v>0</v>
      </c>
      <c r="F56" s="216">
        <v>0</v>
      </c>
      <c r="G56" s="216">
        <v>1.17</v>
      </c>
      <c r="H56" s="216">
        <v>0</v>
      </c>
      <c r="I56" s="216">
        <v>4.59</v>
      </c>
      <c r="J56" s="216">
        <v>0</v>
      </c>
      <c r="K56" s="216">
        <v>0</v>
      </c>
      <c r="L56" s="216">
        <v>0.17</v>
      </c>
      <c r="M56" s="216">
        <v>0.05</v>
      </c>
      <c r="N56" s="216">
        <v>0.05</v>
      </c>
      <c r="O56" s="216">
        <v>0.06</v>
      </c>
      <c r="P56" s="216">
        <v>0.55000000000000004</v>
      </c>
      <c r="Q56" s="216">
        <v>0.19</v>
      </c>
      <c r="R56" s="216">
        <v>0.02</v>
      </c>
      <c r="S56" s="216">
        <v>0</v>
      </c>
      <c r="T56" s="216">
        <v>0.72</v>
      </c>
      <c r="U56" s="216">
        <v>0</v>
      </c>
      <c r="V56" s="216">
        <v>0</v>
      </c>
      <c r="W56" s="216">
        <v>0</v>
      </c>
      <c r="X56" s="216">
        <v>0</v>
      </c>
      <c r="Y56" s="216">
        <v>0</v>
      </c>
      <c r="Z56" s="216">
        <v>0</v>
      </c>
      <c r="AA56" s="216">
        <v>0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-0.37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1.24</v>
      </c>
      <c r="D57" s="216">
        <v>0.28999999999999998</v>
      </c>
      <c r="E57" s="216">
        <v>0</v>
      </c>
      <c r="F57" s="216">
        <v>0</v>
      </c>
      <c r="G57" s="216">
        <v>1.17</v>
      </c>
      <c r="H57" s="216">
        <v>0</v>
      </c>
      <c r="I57" s="216">
        <v>4.59</v>
      </c>
      <c r="J57" s="216">
        <v>0</v>
      </c>
      <c r="K57" s="216">
        <v>0</v>
      </c>
      <c r="L57" s="216">
        <v>0.17</v>
      </c>
      <c r="M57" s="216">
        <v>0.05</v>
      </c>
      <c r="N57" s="216">
        <v>0.05</v>
      </c>
      <c r="O57" s="216">
        <v>0.06</v>
      </c>
      <c r="P57" s="216">
        <v>0.55000000000000004</v>
      </c>
      <c r="Q57" s="216">
        <v>0.19</v>
      </c>
      <c r="R57" s="216">
        <v>0.02</v>
      </c>
      <c r="S57" s="216">
        <v>0</v>
      </c>
      <c r="T57" s="216">
        <v>0.72</v>
      </c>
      <c r="U57" s="216">
        <v>0</v>
      </c>
      <c r="V57" s="216">
        <v>0</v>
      </c>
      <c r="W57" s="216">
        <v>0</v>
      </c>
      <c r="X57" s="216">
        <v>0</v>
      </c>
      <c r="Y57" s="216">
        <v>0</v>
      </c>
      <c r="Z57" s="216">
        <v>0</v>
      </c>
      <c r="AA57" s="216">
        <v>0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-0.37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1.24</v>
      </c>
      <c r="D58" s="216">
        <v>0.28999999999999998</v>
      </c>
      <c r="E58" s="216">
        <v>0</v>
      </c>
      <c r="F58" s="216">
        <v>0</v>
      </c>
      <c r="G58" s="216">
        <v>1.17</v>
      </c>
      <c r="H58" s="216">
        <v>0</v>
      </c>
      <c r="I58" s="216">
        <v>4.59</v>
      </c>
      <c r="J58" s="216">
        <v>0</v>
      </c>
      <c r="K58" s="216">
        <v>0</v>
      </c>
      <c r="L58" s="216">
        <v>0.17</v>
      </c>
      <c r="M58" s="216">
        <v>0.05</v>
      </c>
      <c r="N58" s="216">
        <v>0.05</v>
      </c>
      <c r="O58" s="216">
        <v>0.06</v>
      </c>
      <c r="P58" s="216">
        <v>0.55000000000000004</v>
      </c>
      <c r="Q58" s="216">
        <v>0.19</v>
      </c>
      <c r="R58" s="216">
        <v>0.02</v>
      </c>
      <c r="S58" s="216">
        <v>0</v>
      </c>
      <c r="T58" s="216">
        <v>0.72</v>
      </c>
      <c r="U58" s="216">
        <v>0</v>
      </c>
      <c r="V58" s="216">
        <v>0</v>
      </c>
      <c r="W58" s="216">
        <v>0</v>
      </c>
      <c r="X58" s="216">
        <v>0</v>
      </c>
      <c r="Y58" s="216">
        <v>0</v>
      </c>
      <c r="Z58" s="216">
        <v>0</v>
      </c>
      <c r="AA58" s="216">
        <v>0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-0.37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1.24</v>
      </c>
      <c r="D59" s="216">
        <v>0.28999999999999998</v>
      </c>
      <c r="E59" s="216">
        <v>0</v>
      </c>
      <c r="F59" s="216">
        <v>0</v>
      </c>
      <c r="G59" s="216">
        <v>1.17</v>
      </c>
      <c r="H59" s="216">
        <v>0</v>
      </c>
      <c r="I59" s="216">
        <v>4.59</v>
      </c>
      <c r="J59" s="216">
        <v>0</v>
      </c>
      <c r="K59" s="216">
        <v>0</v>
      </c>
      <c r="L59" s="216">
        <v>0.17</v>
      </c>
      <c r="M59" s="216">
        <v>0.05</v>
      </c>
      <c r="N59" s="216">
        <v>0.05</v>
      </c>
      <c r="O59" s="216">
        <v>0.06</v>
      </c>
      <c r="P59" s="216">
        <v>0.6</v>
      </c>
      <c r="Q59" s="216">
        <v>0.19</v>
      </c>
      <c r="R59" s="216">
        <v>0.02</v>
      </c>
      <c r="S59" s="216">
        <v>0</v>
      </c>
      <c r="T59" s="216">
        <v>0.72</v>
      </c>
      <c r="U59" s="216">
        <v>0</v>
      </c>
      <c r="V59" s="216">
        <v>0</v>
      </c>
      <c r="W59" s="216">
        <v>0</v>
      </c>
      <c r="X59" s="216">
        <v>0</v>
      </c>
      <c r="Y59" s="216">
        <v>0</v>
      </c>
      <c r="Z59" s="216">
        <v>0</v>
      </c>
      <c r="AA59" s="216">
        <v>0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-0.37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1.24</v>
      </c>
      <c r="D60" s="216">
        <v>0.28999999999999998</v>
      </c>
      <c r="E60" s="216">
        <v>0</v>
      </c>
      <c r="F60" s="216">
        <v>0</v>
      </c>
      <c r="G60" s="216">
        <v>1.17</v>
      </c>
      <c r="H60" s="216">
        <v>0</v>
      </c>
      <c r="I60" s="216">
        <v>4.59</v>
      </c>
      <c r="J60" s="216">
        <v>0</v>
      </c>
      <c r="K60" s="216">
        <v>0</v>
      </c>
      <c r="L60" s="216">
        <v>0.17</v>
      </c>
      <c r="M60" s="216">
        <v>0.05</v>
      </c>
      <c r="N60" s="216">
        <v>0.05</v>
      </c>
      <c r="O60" s="216">
        <v>0.06</v>
      </c>
      <c r="P60" s="216">
        <v>0.6</v>
      </c>
      <c r="Q60" s="216">
        <v>0.19</v>
      </c>
      <c r="R60" s="216">
        <v>0.02</v>
      </c>
      <c r="S60" s="216">
        <v>0</v>
      </c>
      <c r="T60" s="216">
        <v>0.72</v>
      </c>
      <c r="U60" s="216">
        <v>0</v>
      </c>
      <c r="V60" s="216">
        <v>0</v>
      </c>
      <c r="W60" s="216">
        <v>0</v>
      </c>
      <c r="X60" s="216">
        <v>0</v>
      </c>
      <c r="Y60" s="216">
        <v>0</v>
      </c>
      <c r="Z60" s="216">
        <v>0</v>
      </c>
      <c r="AA60" s="216">
        <v>0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-0.37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1.24</v>
      </c>
      <c r="D61" s="216">
        <v>0.28999999999999998</v>
      </c>
      <c r="E61" s="216">
        <v>0</v>
      </c>
      <c r="F61" s="216">
        <v>0</v>
      </c>
      <c r="G61" s="216">
        <v>1.17</v>
      </c>
      <c r="H61" s="216">
        <v>0</v>
      </c>
      <c r="I61" s="216">
        <v>4.59</v>
      </c>
      <c r="J61" s="216">
        <v>0</v>
      </c>
      <c r="K61" s="216">
        <v>0</v>
      </c>
      <c r="L61" s="216">
        <v>0.17</v>
      </c>
      <c r="M61" s="216">
        <v>0.05</v>
      </c>
      <c r="N61" s="216">
        <v>0.05</v>
      </c>
      <c r="O61" s="216">
        <v>0.06</v>
      </c>
      <c r="P61" s="216">
        <v>0.6</v>
      </c>
      <c r="Q61" s="216">
        <v>0.19</v>
      </c>
      <c r="R61" s="216">
        <v>0.02</v>
      </c>
      <c r="S61" s="216">
        <v>0</v>
      </c>
      <c r="T61" s="216">
        <v>0.72</v>
      </c>
      <c r="U61" s="216">
        <v>0</v>
      </c>
      <c r="V61" s="216">
        <v>0</v>
      </c>
      <c r="W61" s="216">
        <v>0</v>
      </c>
      <c r="X61" s="216">
        <v>0</v>
      </c>
      <c r="Y61" s="216">
        <v>0</v>
      </c>
      <c r="Z61" s="216">
        <v>0</v>
      </c>
      <c r="AA61" s="216">
        <v>0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-0.37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1.24</v>
      </c>
      <c r="D62" s="216">
        <v>0.28999999999999998</v>
      </c>
      <c r="E62" s="216">
        <v>0</v>
      </c>
      <c r="F62" s="216">
        <v>0</v>
      </c>
      <c r="G62" s="216">
        <v>1.17</v>
      </c>
      <c r="H62" s="216">
        <v>0</v>
      </c>
      <c r="I62" s="216">
        <v>4.59</v>
      </c>
      <c r="J62" s="216">
        <v>0</v>
      </c>
      <c r="K62" s="216">
        <v>0</v>
      </c>
      <c r="L62" s="216">
        <v>0.17</v>
      </c>
      <c r="M62" s="216">
        <v>0.05</v>
      </c>
      <c r="N62" s="216">
        <v>0.05</v>
      </c>
      <c r="O62" s="216">
        <v>0.06</v>
      </c>
      <c r="P62" s="216">
        <v>0.6</v>
      </c>
      <c r="Q62" s="216">
        <v>0.19</v>
      </c>
      <c r="R62" s="216">
        <v>0.02</v>
      </c>
      <c r="S62" s="216">
        <v>0</v>
      </c>
      <c r="T62" s="216">
        <v>0.72</v>
      </c>
      <c r="U62" s="216">
        <v>0</v>
      </c>
      <c r="V62" s="216">
        <v>0</v>
      </c>
      <c r="W62" s="216">
        <v>0</v>
      </c>
      <c r="X62" s="216">
        <v>0</v>
      </c>
      <c r="Y62" s="216">
        <v>0</v>
      </c>
      <c r="Z62" s="216">
        <v>0</v>
      </c>
      <c r="AA62" s="216">
        <v>0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-0.37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1.24</v>
      </c>
      <c r="D63" s="216">
        <v>0.28999999999999998</v>
      </c>
      <c r="E63" s="216">
        <v>0</v>
      </c>
      <c r="F63" s="216">
        <v>0</v>
      </c>
      <c r="G63" s="216">
        <v>1.17</v>
      </c>
      <c r="H63" s="216">
        <v>0</v>
      </c>
      <c r="I63" s="216">
        <v>4.59</v>
      </c>
      <c r="J63" s="216">
        <v>0</v>
      </c>
      <c r="K63" s="216">
        <v>0</v>
      </c>
      <c r="L63" s="216">
        <v>0.17</v>
      </c>
      <c r="M63" s="216">
        <v>0.05</v>
      </c>
      <c r="N63" s="216">
        <v>0.05</v>
      </c>
      <c r="O63" s="216">
        <v>0.06</v>
      </c>
      <c r="P63" s="216">
        <v>0.6</v>
      </c>
      <c r="Q63" s="216">
        <v>0.19</v>
      </c>
      <c r="R63" s="216">
        <v>0.02</v>
      </c>
      <c r="S63" s="216">
        <v>0</v>
      </c>
      <c r="T63" s="216">
        <v>0.72</v>
      </c>
      <c r="U63" s="216">
        <v>0</v>
      </c>
      <c r="V63" s="216">
        <v>0</v>
      </c>
      <c r="W63" s="216">
        <v>0</v>
      </c>
      <c r="X63" s="216">
        <v>0</v>
      </c>
      <c r="Y63" s="216">
        <v>0</v>
      </c>
      <c r="Z63" s="216">
        <v>0</v>
      </c>
      <c r="AA63" s="216">
        <v>0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-0.37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1.24</v>
      </c>
      <c r="D64" s="216">
        <v>0.28999999999999998</v>
      </c>
      <c r="E64" s="216">
        <v>0</v>
      </c>
      <c r="F64" s="216">
        <v>0</v>
      </c>
      <c r="G64" s="216">
        <v>1.17</v>
      </c>
      <c r="H64" s="216">
        <v>0</v>
      </c>
      <c r="I64" s="216">
        <v>4.59</v>
      </c>
      <c r="J64" s="216">
        <v>0</v>
      </c>
      <c r="K64" s="216">
        <v>0</v>
      </c>
      <c r="L64" s="216">
        <v>0.17</v>
      </c>
      <c r="M64" s="216">
        <v>0.05</v>
      </c>
      <c r="N64" s="216">
        <v>0.05</v>
      </c>
      <c r="O64" s="216">
        <v>0.06</v>
      </c>
      <c r="P64" s="216">
        <v>0.6</v>
      </c>
      <c r="Q64" s="216">
        <v>0.19</v>
      </c>
      <c r="R64" s="216">
        <v>0.02</v>
      </c>
      <c r="S64" s="216">
        <v>0</v>
      </c>
      <c r="T64" s="216">
        <v>0.72</v>
      </c>
      <c r="U64" s="216">
        <v>0</v>
      </c>
      <c r="V64" s="216">
        <v>0</v>
      </c>
      <c r="W64" s="216">
        <v>0</v>
      </c>
      <c r="X64" s="216">
        <v>0</v>
      </c>
      <c r="Y64" s="216">
        <v>0</v>
      </c>
      <c r="Z64" s="216">
        <v>0</v>
      </c>
      <c r="AA64" s="216">
        <v>0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-0.37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1.24</v>
      </c>
      <c r="D65" s="216">
        <v>0.28999999999999998</v>
      </c>
      <c r="E65" s="216">
        <v>0</v>
      </c>
      <c r="F65" s="216">
        <v>0</v>
      </c>
      <c r="G65" s="216">
        <v>1.17</v>
      </c>
      <c r="H65" s="216">
        <v>0</v>
      </c>
      <c r="I65" s="216">
        <v>4.59</v>
      </c>
      <c r="J65" s="216">
        <v>0</v>
      </c>
      <c r="K65" s="216">
        <v>0</v>
      </c>
      <c r="L65" s="216">
        <v>0.17</v>
      </c>
      <c r="M65" s="216">
        <v>0.05</v>
      </c>
      <c r="N65" s="216">
        <v>0.05</v>
      </c>
      <c r="O65" s="216">
        <v>0.06</v>
      </c>
      <c r="P65" s="216">
        <v>0.6</v>
      </c>
      <c r="Q65" s="216">
        <v>0.19</v>
      </c>
      <c r="R65" s="216">
        <v>0.02</v>
      </c>
      <c r="S65" s="216">
        <v>0</v>
      </c>
      <c r="T65" s="216">
        <v>0.72</v>
      </c>
      <c r="U65" s="216">
        <v>0</v>
      </c>
      <c r="V65" s="216">
        <v>0</v>
      </c>
      <c r="W65" s="216">
        <v>0</v>
      </c>
      <c r="X65" s="216">
        <v>0</v>
      </c>
      <c r="Y65" s="216">
        <v>0</v>
      </c>
      <c r="Z65" s="216">
        <v>0</v>
      </c>
      <c r="AA65" s="216">
        <v>0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-0.37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1.24</v>
      </c>
      <c r="D66" s="216">
        <v>0.28999999999999998</v>
      </c>
      <c r="E66" s="216">
        <v>0</v>
      </c>
      <c r="F66" s="216">
        <v>0</v>
      </c>
      <c r="G66" s="216">
        <v>1.17</v>
      </c>
      <c r="H66" s="216">
        <v>0</v>
      </c>
      <c r="I66" s="216">
        <v>4.59</v>
      </c>
      <c r="J66" s="216">
        <v>0</v>
      </c>
      <c r="K66" s="216">
        <v>0</v>
      </c>
      <c r="L66" s="216">
        <v>0.17</v>
      </c>
      <c r="M66" s="216">
        <v>0.05</v>
      </c>
      <c r="N66" s="216">
        <v>0.05</v>
      </c>
      <c r="O66" s="216">
        <v>0.06</v>
      </c>
      <c r="P66" s="216">
        <v>0.6</v>
      </c>
      <c r="Q66" s="216">
        <v>0.19</v>
      </c>
      <c r="R66" s="216">
        <v>0.02</v>
      </c>
      <c r="S66" s="216">
        <v>0</v>
      </c>
      <c r="T66" s="216">
        <v>0.72</v>
      </c>
      <c r="U66" s="216">
        <v>0</v>
      </c>
      <c r="V66" s="216">
        <v>0</v>
      </c>
      <c r="W66" s="216">
        <v>0</v>
      </c>
      <c r="X66" s="216">
        <v>0</v>
      </c>
      <c r="Y66" s="216">
        <v>0</v>
      </c>
      <c r="Z66" s="216">
        <v>0</v>
      </c>
      <c r="AA66" s="216">
        <v>0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-0.37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1.24</v>
      </c>
      <c r="D67" s="216">
        <v>0.28999999999999998</v>
      </c>
      <c r="E67" s="216">
        <v>0</v>
      </c>
      <c r="F67" s="216">
        <v>0</v>
      </c>
      <c r="G67" s="216">
        <v>1.17</v>
      </c>
      <c r="H67" s="216">
        <v>0</v>
      </c>
      <c r="I67" s="216">
        <v>4.6500000000000004</v>
      </c>
      <c r="J67" s="216">
        <v>0</v>
      </c>
      <c r="K67" s="216">
        <v>0.05</v>
      </c>
      <c r="L67" s="216">
        <v>0.17</v>
      </c>
      <c r="M67" s="216">
        <v>0.05</v>
      </c>
      <c r="N67" s="216">
        <v>0.05</v>
      </c>
      <c r="O67" s="216">
        <v>0.06</v>
      </c>
      <c r="P67" s="216">
        <v>0.6</v>
      </c>
      <c r="Q67" s="216">
        <v>0.19</v>
      </c>
      <c r="R67" s="216">
        <v>0.02</v>
      </c>
      <c r="S67" s="216">
        <v>0</v>
      </c>
      <c r="T67" s="216">
        <v>0.72</v>
      </c>
      <c r="U67" s="216">
        <v>0</v>
      </c>
      <c r="V67" s="216">
        <v>0</v>
      </c>
      <c r="W67" s="216">
        <v>0</v>
      </c>
      <c r="X67" s="216">
        <v>0</v>
      </c>
      <c r="Y67" s="216">
        <v>0</v>
      </c>
      <c r="Z67" s="216">
        <v>0</v>
      </c>
      <c r="AA67" s="216">
        <v>0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-0.37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1.24</v>
      </c>
      <c r="D68" s="216">
        <v>0.28999999999999998</v>
      </c>
      <c r="E68" s="216">
        <v>0</v>
      </c>
      <c r="F68" s="216">
        <v>0</v>
      </c>
      <c r="G68" s="216">
        <v>1.17</v>
      </c>
      <c r="H68" s="216">
        <v>0</v>
      </c>
      <c r="I68" s="216">
        <v>4.6500000000000004</v>
      </c>
      <c r="J68" s="216">
        <v>0</v>
      </c>
      <c r="K68" s="216">
        <v>0.05</v>
      </c>
      <c r="L68" s="216">
        <v>0.17</v>
      </c>
      <c r="M68" s="216">
        <v>0.05</v>
      </c>
      <c r="N68" s="216">
        <v>0.05</v>
      </c>
      <c r="O68" s="216">
        <v>0.06</v>
      </c>
      <c r="P68" s="216">
        <v>0.6</v>
      </c>
      <c r="Q68" s="216">
        <v>0.19</v>
      </c>
      <c r="R68" s="216">
        <v>0.02</v>
      </c>
      <c r="S68" s="216">
        <v>0</v>
      </c>
      <c r="T68" s="216">
        <v>0.72</v>
      </c>
      <c r="U68" s="216">
        <v>0</v>
      </c>
      <c r="V68" s="216">
        <v>0</v>
      </c>
      <c r="W68" s="216">
        <v>0</v>
      </c>
      <c r="X68" s="216">
        <v>0</v>
      </c>
      <c r="Y68" s="216">
        <v>0</v>
      </c>
      <c r="Z68" s="216">
        <v>0</v>
      </c>
      <c r="AA68" s="216">
        <v>0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-0.37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1.24</v>
      </c>
      <c r="D69" s="216">
        <v>0.28999999999999998</v>
      </c>
      <c r="E69" s="216">
        <v>0</v>
      </c>
      <c r="F69" s="216">
        <v>0</v>
      </c>
      <c r="G69" s="216">
        <v>1.17</v>
      </c>
      <c r="H69" s="216">
        <v>0</v>
      </c>
      <c r="I69" s="216">
        <v>4.6500000000000004</v>
      </c>
      <c r="J69" s="216">
        <v>0</v>
      </c>
      <c r="K69" s="216">
        <v>0.05</v>
      </c>
      <c r="L69" s="216">
        <v>0.17</v>
      </c>
      <c r="M69" s="216">
        <v>0.05</v>
      </c>
      <c r="N69" s="216">
        <v>0.05</v>
      </c>
      <c r="O69" s="216">
        <v>0.06</v>
      </c>
      <c r="P69" s="216">
        <v>0.55000000000000004</v>
      </c>
      <c r="Q69" s="216">
        <v>0.19</v>
      </c>
      <c r="R69" s="216">
        <v>0.02</v>
      </c>
      <c r="S69" s="216">
        <v>0</v>
      </c>
      <c r="T69" s="216">
        <v>0.72</v>
      </c>
      <c r="U69" s="216">
        <v>0</v>
      </c>
      <c r="V69" s="216">
        <v>0</v>
      </c>
      <c r="W69" s="216">
        <v>0</v>
      </c>
      <c r="X69" s="216">
        <v>0</v>
      </c>
      <c r="Y69" s="216">
        <v>0</v>
      </c>
      <c r="Z69" s="216">
        <v>0</v>
      </c>
      <c r="AA69" s="216">
        <v>0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-0.37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1.24</v>
      </c>
      <c r="D70" s="216">
        <v>0.28999999999999998</v>
      </c>
      <c r="E70" s="216">
        <v>0</v>
      </c>
      <c r="F70" s="216">
        <v>0</v>
      </c>
      <c r="G70" s="216">
        <v>1.17</v>
      </c>
      <c r="H70" s="216">
        <v>0</v>
      </c>
      <c r="I70" s="216">
        <v>4.6500000000000004</v>
      </c>
      <c r="J70" s="216">
        <v>0</v>
      </c>
      <c r="K70" s="216">
        <v>0.05</v>
      </c>
      <c r="L70" s="216">
        <v>0.17</v>
      </c>
      <c r="M70" s="216">
        <v>0.05</v>
      </c>
      <c r="N70" s="216">
        <v>0.05</v>
      </c>
      <c r="O70" s="216">
        <v>0.06</v>
      </c>
      <c r="P70" s="216">
        <v>0.55000000000000004</v>
      </c>
      <c r="Q70" s="216">
        <v>0.19</v>
      </c>
      <c r="R70" s="216">
        <v>0.02</v>
      </c>
      <c r="S70" s="216">
        <v>0</v>
      </c>
      <c r="T70" s="216">
        <v>0.72</v>
      </c>
      <c r="U70" s="216">
        <v>0</v>
      </c>
      <c r="V70" s="216">
        <v>0</v>
      </c>
      <c r="W70" s="216">
        <v>0</v>
      </c>
      <c r="X70" s="216">
        <v>0</v>
      </c>
      <c r="Y70" s="216">
        <v>0</v>
      </c>
      <c r="Z70" s="216">
        <v>0</v>
      </c>
      <c r="AA70" s="216">
        <v>0</v>
      </c>
      <c r="AB70" s="216">
        <v>0</v>
      </c>
      <c r="AC70" s="216">
        <v>0.71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-0.37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1.24</v>
      </c>
      <c r="D71" s="216">
        <v>0.28999999999999998</v>
      </c>
      <c r="E71" s="216">
        <v>0</v>
      </c>
      <c r="F71" s="216">
        <v>0</v>
      </c>
      <c r="G71" s="216">
        <v>1.17</v>
      </c>
      <c r="H71" s="216">
        <v>0</v>
      </c>
      <c r="I71" s="216">
        <v>4.6500000000000004</v>
      </c>
      <c r="J71" s="216">
        <v>0</v>
      </c>
      <c r="K71" s="216">
        <v>0.05</v>
      </c>
      <c r="L71" s="216">
        <v>0.17</v>
      </c>
      <c r="M71" s="216">
        <v>0.05</v>
      </c>
      <c r="N71" s="216">
        <v>0.05</v>
      </c>
      <c r="O71" s="216">
        <v>0.06</v>
      </c>
      <c r="P71" s="216">
        <v>0.6</v>
      </c>
      <c r="Q71" s="216">
        <v>0.19</v>
      </c>
      <c r="R71" s="216">
        <v>0.02</v>
      </c>
      <c r="S71" s="216">
        <v>0</v>
      </c>
      <c r="T71" s="216">
        <v>0.72</v>
      </c>
      <c r="U71" s="216">
        <v>0</v>
      </c>
      <c r="V71" s="216">
        <v>0</v>
      </c>
      <c r="W71" s="216">
        <v>0</v>
      </c>
      <c r="X71" s="216">
        <v>0</v>
      </c>
      <c r="Y71" s="216">
        <v>0</v>
      </c>
      <c r="Z71" s="216">
        <v>0</v>
      </c>
      <c r="AA71" s="216">
        <v>0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-0.37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1.24</v>
      </c>
      <c r="D72" s="216">
        <v>0.28999999999999998</v>
      </c>
      <c r="E72" s="216">
        <v>0</v>
      </c>
      <c r="F72" s="216">
        <v>0</v>
      </c>
      <c r="G72" s="216">
        <v>1.17</v>
      </c>
      <c r="H72" s="216">
        <v>0</v>
      </c>
      <c r="I72" s="216">
        <v>4.6500000000000004</v>
      </c>
      <c r="J72" s="216">
        <v>0</v>
      </c>
      <c r="K72" s="216">
        <v>0.05</v>
      </c>
      <c r="L72" s="216">
        <v>0.17</v>
      </c>
      <c r="M72" s="216">
        <v>0.05</v>
      </c>
      <c r="N72" s="216">
        <v>0.05</v>
      </c>
      <c r="O72" s="216">
        <v>0.06</v>
      </c>
      <c r="P72" s="216">
        <v>0.6</v>
      </c>
      <c r="Q72" s="216">
        <v>0.19</v>
      </c>
      <c r="R72" s="216">
        <v>0.02</v>
      </c>
      <c r="S72" s="216">
        <v>0</v>
      </c>
      <c r="T72" s="216">
        <v>0.72</v>
      </c>
      <c r="U72" s="216">
        <v>0</v>
      </c>
      <c r="V72" s="216">
        <v>0</v>
      </c>
      <c r="W72" s="216">
        <v>0</v>
      </c>
      <c r="X72" s="216">
        <v>0</v>
      </c>
      <c r="Y72" s="216">
        <v>0</v>
      </c>
      <c r="Z72" s="216">
        <v>0</v>
      </c>
      <c r="AA72" s="216">
        <v>0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-0.37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1.24</v>
      </c>
      <c r="D73" s="216">
        <v>0.28999999999999998</v>
      </c>
      <c r="E73" s="216">
        <v>0</v>
      </c>
      <c r="F73" s="216">
        <v>0</v>
      </c>
      <c r="G73" s="216">
        <v>1.17</v>
      </c>
      <c r="H73" s="216">
        <v>0</v>
      </c>
      <c r="I73" s="216">
        <v>4.6500000000000004</v>
      </c>
      <c r="J73" s="216">
        <v>0</v>
      </c>
      <c r="K73" s="216">
        <v>0.05</v>
      </c>
      <c r="L73" s="216">
        <v>0.17</v>
      </c>
      <c r="M73" s="216">
        <v>0.05</v>
      </c>
      <c r="N73" s="216">
        <v>0.05</v>
      </c>
      <c r="O73" s="216">
        <v>0.06</v>
      </c>
      <c r="P73" s="216">
        <v>0.6</v>
      </c>
      <c r="Q73" s="216">
        <v>0.19</v>
      </c>
      <c r="R73" s="216">
        <v>0.02</v>
      </c>
      <c r="S73" s="216">
        <v>0</v>
      </c>
      <c r="T73" s="216">
        <v>0.72</v>
      </c>
      <c r="U73" s="216">
        <v>0</v>
      </c>
      <c r="V73" s="216">
        <v>0</v>
      </c>
      <c r="W73" s="216">
        <v>0</v>
      </c>
      <c r="X73" s="216">
        <v>0</v>
      </c>
      <c r="Y73" s="216">
        <v>0</v>
      </c>
      <c r="Z73" s="216">
        <v>0</v>
      </c>
      <c r="AA73" s="216">
        <v>0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-0.37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1.24</v>
      </c>
      <c r="D74" s="216">
        <v>0.28999999999999998</v>
      </c>
      <c r="E74" s="216">
        <v>0</v>
      </c>
      <c r="F74" s="216">
        <v>0</v>
      </c>
      <c r="G74" s="216">
        <v>1.17</v>
      </c>
      <c r="H74" s="216">
        <v>0</v>
      </c>
      <c r="I74" s="216">
        <v>4.6500000000000004</v>
      </c>
      <c r="J74" s="216">
        <v>0</v>
      </c>
      <c r="K74" s="216">
        <v>0.05</v>
      </c>
      <c r="L74" s="216">
        <v>0.17</v>
      </c>
      <c r="M74" s="216">
        <v>0.05</v>
      </c>
      <c r="N74" s="216">
        <v>0.05</v>
      </c>
      <c r="O74" s="216">
        <v>0.06</v>
      </c>
      <c r="P74" s="216">
        <v>0.6</v>
      </c>
      <c r="Q74" s="216">
        <v>0.19</v>
      </c>
      <c r="R74" s="216">
        <v>0.02</v>
      </c>
      <c r="S74" s="216">
        <v>0</v>
      </c>
      <c r="T74" s="216">
        <v>0.72</v>
      </c>
      <c r="U74" s="216">
        <v>0</v>
      </c>
      <c r="V74" s="216">
        <v>0</v>
      </c>
      <c r="W74" s="216">
        <v>0</v>
      </c>
      <c r="X74" s="216">
        <v>0</v>
      </c>
      <c r="Y74" s="216">
        <v>0</v>
      </c>
      <c r="Z74" s="216">
        <v>0</v>
      </c>
      <c r="AA74" s="216">
        <v>0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-0.37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1.24</v>
      </c>
      <c r="D75" s="216">
        <v>0.28999999999999998</v>
      </c>
      <c r="E75" s="216">
        <v>0</v>
      </c>
      <c r="F75" s="216">
        <v>0</v>
      </c>
      <c r="G75" s="216">
        <v>1.17</v>
      </c>
      <c r="H75" s="216">
        <v>0</v>
      </c>
      <c r="I75" s="216">
        <v>4.6500000000000004</v>
      </c>
      <c r="J75" s="216">
        <v>0</v>
      </c>
      <c r="K75" s="216">
        <v>0.05</v>
      </c>
      <c r="L75" s="216">
        <v>0.17</v>
      </c>
      <c r="M75" s="216">
        <v>0.05</v>
      </c>
      <c r="N75" s="216">
        <v>0.05</v>
      </c>
      <c r="O75" s="216">
        <v>0.06</v>
      </c>
      <c r="P75" s="216">
        <v>0.6</v>
      </c>
      <c r="Q75" s="216">
        <v>0.19</v>
      </c>
      <c r="R75" s="216">
        <v>0.02</v>
      </c>
      <c r="S75" s="216">
        <v>0</v>
      </c>
      <c r="T75" s="216">
        <v>0.72</v>
      </c>
      <c r="U75" s="216">
        <v>0</v>
      </c>
      <c r="V75" s="216">
        <v>0</v>
      </c>
      <c r="W75" s="216">
        <v>0</v>
      </c>
      <c r="X75" s="216">
        <v>0</v>
      </c>
      <c r="Y75" s="216">
        <v>0</v>
      </c>
      <c r="Z75" s="216">
        <v>0</v>
      </c>
      <c r="AA75" s="216">
        <v>0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-0.37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1.24</v>
      </c>
      <c r="D76" s="216">
        <v>0.28999999999999998</v>
      </c>
      <c r="E76" s="216">
        <v>0</v>
      </c>
      <c r="F76" s="216">
        <v>0</v>
      </c>
      <c r="G76" s="216">
        <v>1.17</v>
      </c>
      <c r="H76" s="216">
        <v>0</v>
      </c>
      <c r="I76" s="216">
        <v>4.6500000000000004</v>
      </c>
      <c r="J76" s="216">
        <v>0</v>
      </c>
      <c r="K76" s="216">
        <v>0.05</v>
      </c>
      <c r="L76" s="216">
        <v>0.17</v>
      </c>
      <c r="M76" s="216">
        <v>0.05</v>
      </c>
      <c r="N76" s="216">
        <v>0.05</v>
      </c>
      <c r="O76" s="216">
        <v>0.06</v>
      </c>
      <c r="P76" s="216">
        <v>0.6</v>
      </c>
      <c r="Q76" s="216">
        <v>0.19</v>
      </c>
      <c r="R76" s="216">
        <v>0.02</v>
      </c>
      <c r="S76" s="216">
        <v>0</v>
      </c>
      <c r="T76" s="216">
        <v>0.72</v>
      </c>
      <c r="U76" s="216">
        <v>0</v>
      </c>
      <c r="V76" s="216">
        <v>0</v>
      </c>
      <c r="W76" s="216">
        <v>0</v>
      </c>
      <c r="X76" s="216">
        <v>0</v>
      </c>
      <c r="Y76" s="216">
        <v>0</v>
      </c>
      <c r="Z76" s="216">
        <v>0</v>
      </c>
      <c r="AA76" s="216">
        <v>0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-0.37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1.24</v>
      </c>
      <c r="D77" s="216">
        <v>0.28999999999999998</v>
      </c>
      <c r="E77" s="216">
        <v>0</v>
      </c>
      <c r="F77" s="216">
        <v>0</v>
      </c>
      <c r="G77" s="216">
        <v>1.17</v>
      </c>
      <c r="H77" s="216">
        <v>0</v>
      </c>
      <c r="I77" s="216">
        <v>4.6500000000000004</v>
      </c>
      <c r="J77" s="216">
        <v>0</v>
      </c>
      <c r="K77" s="216">
        <v>0.05</v>
      </c>
      <c r="L77" s="216">
        <v>0.17</v>
      </c>
      <c r="M77" s="216">
        <v>0.05</v>
      </c>
      <c r="N77" s="216">
        <v>0.05</v>
      </c>
      <c r="O77" s="216">
        <v>0.06</v>
      </c>
      <c r="P77" s="216">
        <v>0.6</v>
      </c>
      <c r="Q77" s="216">
        <v>0.19</v>
      </c>
      <c r="R77" s="216">
        <v>0.02</v>
      </c>
      <c r="S77" s="216">
        <v>0</v>
      </c>
      <c r="T77" s="216">
        <v>0.72</v>
      </c>
      <c r="U77" s="216">
        <v>0</v>
      </c>
      <c r="V77" s="216">
        <v>0</v>
      </c>
      <c r="W77" s="216">
        <v>0</v>
      </c>
      <c r="X77" s="216">
        <v>0</v>
      </c>
      <c r="Y77" s="216">
        <v>0</v>
      </c>
      <c r="Z77" s="216">
        <v>0</v>
      </c>
      <c r="AA77" s="216">
        <v>0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-0.37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1.24</v>
      </c>
      <c r="D78" s="216">
        <v>0.28999999999999998</v>
      </c>
      <c r="E78" s="216">
        <v>0</v>
      </c>
      <c r="F78" s="216">
        <v>0</v>
      </c>
      <c r="G78" s="216">
        <v>1.17</v>
      </c>
      <c r="H78" s="216">
        <v>0</v>
      </c>
      <c r="I78" s="216">
        <v>4.6500000000000004</v>
      </c>
      <c r="J78" s="216">
        <v>0</v>
      </c>
      <c r="K78" s="216">
        <v>0.05</v>
      </c>
      <c r="L78" s="216">
        <v>0.17</v>
      </c>
      <c r="M78" s="216">
        <v>0.05</v>
      </c>
      <c r="N78" s="216">
        <v>0.05</v>
      </c>
      <c r="O78" s="216">
        <v>0.06</v>
      </c>
      <c r="P78" s="216">
        <v>0.6</v>
      </c>
      <c r="Q78" s="216">
        <v>0.19</v>
      </c>
      <c r="R78" s="216">
        <v>0.02</v>
      </c>
      <c r="S78" s="216">
        <v>0</v>
      </c>
      <c r="T78" s="216">
        <v>0.72</v>
      </c>
      <c r="U78" s="216">
        <v>0</v>
      </c>
      <c r="V78" s="216">
        <v>0</v>
      </c>
      <c r="W78" s="216">
        <v>0</v>
      </c>
      <c r="X78" s="216">
        <v>0</v>
      </c>
      <c r="Y78" s="216">
        <v>0</v>
      </c>
      <c r="Z78" s="216">
        <v>0</v>
      </c>
      <c r="AA78" s="216">
        <v>0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-0.37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1.24</v>
      </c>
      <c r="D79" s="216">
        <v>0.28999999999999998</v>
      </c>
      <c r="E79" s="216">
        <v>0</v>
      </c>
      <c r="F79" s="216">
        <v>0</v>
      </c>
      <c r="G79" s="216">
        <v>1.17</v>
      </c>
      <c r="H79" s="216">
        <v>0</v>
      </c>
      <c r="I79" s="216">
        <v>4.6500000000000004</v>
      </c>
      <c r="J79" s="216">
        <v>0</v>
      </c>
      <c r="K79" s="216">
        <v>0.05</v>
      </c>
      <c r="L79" s="216">
        <v>0.17</v>
      </c>
      <c r="M79" s="216">
        <v>0.05</v>
      </c>
      <c r="N79" s="216">
        <v>0.05</v>
      </c>
      <c r="O79" s="216">
        <v>0.06</v>
      </c>
      <c r="P79" s="216">
        <v>0.63</v>
      </c>
      <c r="Q79" s="216">
        <v>0.19</v>
      </c>
      <c r="R79" s="216">
        <v>0.02</v>
      </c>
      <c r="S79" s="216">
        <v>0</v>
      </c>
      <c r="T79" s="216">
        <v>0.72</v>
      </c>
      <c r="U79" s="216">
        <v>0</v>
      </c>
      <c r="V79" s="216">
        <v>0</v>
      </c>
      <c r="W79" s="216">
        <v>0</v>
      </c>
      <c r="X79" s="216">
        <v>0</v>
      </c>
      <c r="Y79" s="216">
        <v>0</v>
      </c>
      <c r="Z79" s="216">
        <v>0</v>
      </c>
      <c r="AA79" s="216">
        <v>0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-0.37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1.24</v>
      </c>
      <c r="D80" s="216">
        <v>0.28999999999999998</v>
      </c>
      <c r="E80" s="216">
        <v>0</v>
      </c>
      <c r="F80" s="216">
        <v>0</v>
      </c>
      <c r="G80" s="216">
        <v>1.17</v>
      </c>
      <c r="H80" s="216">
        <v>0</v>
      </c>
      <c r="I80" s="216">
        <v>4.6500000000000004</v>
      </c>
      <c r="J80" s="216">
        <v>0</v>
      </c>
      <c r="K80" s="216">
        <v>0.05</v>
      </c>
      <c r="L80" s="216">
        <v>0.17</v>
      </c>
      <c r="M80" s="216">
        <v>0.05</v>
      </c>
      <c r="N80" s="216">
        <v>0.05</v>
      </c>
      <c r="O80" s="216">
        <v>0.06</v>
      </c>
      <c r="P80" s="216">
        <v>0.63</v>
      </c>
      <c r="Q80" s="216">
        <v>0.19</v>
      </c>
      <c r="R80" s="216">
        <v>0.02</v>
      </c>
      <c r="S80" s="216">
        <v>0</v>
      </c>
      <c r="T80" s="216">
        <v>0.72</v>
      </c>
      <c r="U80" s="216">
        <v>0</v>
      </c>
      <c r="V80" s="216">
        <v>0</v>
      </c>
      <c r="W80" s="216">
        <v>0</v>
      </c>
      <c r="X80" s="216">
        <v>0</v>
      </c>
      <c r="Y80" s="216">
        <v>0</v>
      </c>
      <c r="Z80" s="216">
        <v>0</v>
      </c>
      <c r="AA80" s="216">
        <v>0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-0.37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1.24</v>
      </c>
      <c r="D81" s="216">
        <v>0.28999999999999998</v>
      </c>
      <c r="E81" s="216">
        <v>0</v>
      </c>
      <c r="F81" s="216">
        <v>0</v>
      </c>
      <c r="G81" s="216">
        <v>1.17</v>
      </c>
      <c r="H81" s="216">
        <v>0</v>
      </c>
      <c r="I81" s="216">
        <v>4.6500000000000004</v>
      </c>
      <c r="J81" s="216">
        <v>0</v>
      </c>
      <c r="K81" s="216">
        <v>0.05</v>
      </c>
      <c r="L81" s="216">
        <v>0.17</v>
      </c>
      <c r="M81" s="216">
        <v>0.05</v>
      </c>
      <c r="N81" s="216">
        <v>0.05</v>
      </c>
      <c r="O81" s="216">
        <v>0.06</v>
      </c>
      <c r="P81" s="216">
        <v>0.63</v>
      </c>
      <c r="Q81" s="216">
        <v>0.19</v>
      </c>
      <c r="R81" s="216">
        <v>0.02</v>
      </c>
      <c r="S81" s="216">
        <v>0</v>
      </c>
      <c r="T81" s="216">
        <v>0.72</v>
      </c>
      <c r="U81" s="216">
        <v>0</v>
      </c>
      <c r="V81" s="216">
        <v>0</v>
      </c>
      <c r="W81" s="216">
        <v>0</v>
      </c>
      <c r="X81" s="216">
        <v>0</v>
      </c>
      <c r="Y81" s="216">
        <v>0</v>
      </c>
      <c r="Z81" s="216">
        <v>0</v>
      </c>
      <c r="AA81" s="216">
        <v>0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-0.37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1.24</v>
      </c>
      <c r="D82" s="216">
        <v>0.28999999999999998</v>
      </c>
      <c r="E82" s="216">
        <v>0</v>
      </c>
      <c r="F82" s="216">
        <v>0</v>
      </c>
      <c r="G82" s="216">
        <v>1.17</v>
      </c>
      <c r="H82" s="216">
        <v>0</v>
      </c>
      <c r="I82" s="216">
        <v>4.6500000000000004</v>
      </c>
      <c r="J82" s="216">
        <v>0</v>
      </c>
      <c r="K82" s="216">
        <v>0.05</v>
      </c>
      <c r="L82" s="216">
        <v>0.17</v>
      </c>
      <c r="M82" s="216">
        <v>0.05</v>
      </c>
      <c r="N82" s="216">
        <v>0.05</v>
      </c>
      <c r="O82" s="216">
        <v>0.06</v>
      </c>
      <c r="P82" s="216">
        <v>0.63</v>
      </c>
      <c r="Q82" s="216">
        <v>0.19</v>
      </c>
      <c r="R82" s="216">
        <v>0.02</v>
      </c>
      <c r="S82" s="216">
        <v>0</v>
      </c>
      <c r="T82" s="216">
        <v>0.72</v>
      </c>
      <c r="U82" s="216">
        <v>0</v>
      </c>
      <c r="V82" s="216">
        <v>0</v>
      </c>
      <c r="W82" s="216">
        <v>0</v>
      </c>
      <c r="X82" s="216">
        <v>0</v>
      </c>
      <c r="Y82" s="216">
        <v>0</v>
      </c>
      <c r="Z82" s="216">
        <v>0</v>
      </c>
      <c r="AA82" s="216">
        <v>0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-0.37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1.25</v>
      </c>
      <c r="D83" s="216">
        <v>0.28999999999999998</v>
      </c>
      <c r="E83" s="216">
        <v>0</v>
      </c>
      <c r="F83" s="216">
        <v>0</v>
      </c>
      <c r="G83" s="216">
        <v>1.17</v>
      </c>
      <c r="H83" s="216">
        <v>0</v>
      </c>
      <c r="I83" s="216">
        <v>4.6500000000000004</v>
      </c>
      <c r="J83" s="216">
        <v>0</v>
      </c>
      <c r="K83" s="216">
        <v>0.05</v>
      </c>
      <c r="L83" s="216">
        <v>0.17</v>
      </c>
      <c r="M83" s="216">
        <v>0.05</v>
      </c>
      <c r="N83" s="216">
        <v>0.05</v>
      </c>
      <c r="O83" s="216">
        <v>0.06</v>
      </c>
      <c r="P83" s="216">
        <v>0.64</v>
      </c>
      <c r="Q83" s="216">
        <v>0.19</v>
      </c>
      <c r="R83" s="216">
        <v>0.02</v>
      </c>
      <c r="S83" s="216">
        <v>0</v>
      </c>
      <c r="T83" s="216">
        <v>0.72</v>
      </c>
      <c r="U83" s="216">
        <v>0</v>
      </c>
      <c r="V83" s="216">
        <v>0</v>
      </c>
      <c r="W83" s="216">
        <v>0</v>
      </c>
      <c r="X83" s="216">
        <v>0</v>
      </c>
      <c r="Y83" s="216">
        <v>0</v>
      </c>
      <c r="Z83" s="216">
        <v>0</v>
      </c>
      <c r="AA83" s="216">
        <v>0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-0.37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1.25</v>
      </c>
      <c r="D84" s="216">
        <v>0.28999999999999998</v>
      </c>
      <c r="E84" s="216">
        <v>0</v>
      </c>
      <c r="F84" s="216">
        <v>0</v>
      </c>
      <c r="G84" s="216">
        <v>1.17</v>
      </c>
      <c r="H84" s="216">
        <v>0</v>
      </c>
      <c r="I84" s="216">
        <v>4.6500000000000004</v>
      </c>
      <c r="J84" s="216">
        <v>0</v>
      </c>
      <c r="K84" s="216">
        <v>0.05</v>
      </c>
      <c r="L84" s="216">
        <v>0.17</v>
      </c>
      <c r="M84" s="216">
        <v>0.05</v>
      </c>
      <c r="N84" s="216">
        <v>0.05</v>
      </c>
      <c r="O84" s="216">
        <v>0.06</v>
      </c>
      <c r="P84" s="216">
        <v>0.64</v>
      </c>
      <c r="Q84" s="216">
        <v>0.19</v>
      </c>
      <c r="R84" s="216">
        <v>0.02</v>
      </c>
      <c r="S84" s="216">
        <v>0</v>
      </c>
      <c r="T84" s="216">
        <v>0.72</v>
      </c>
      <c r="U84" s="216">
        <v>0</v>
      </c>
      <c r="V84" s="216">
        <v>0</v>
      </c>
      <c r="W84" s="216">
        <v>0</v>
      </c>
      <c r="X84" s="216">
        <v>0</v>
      </c>
      <c r="Y84" s="216">
        <v>0</v>
      </c>
      <c r="Z84" s="216">
        <v>0</v>
      </c>
      <c r="AA84" s="216">
        <v>0</v>
      </c>
      <c r="AB84" s="216">
        <v>0</v>
      </c>
      <c r="AC84" s="216">
        <v>0.63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-0.37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1.25</v>
      </c>
      <c r="D85" s="216">
        <v>0.28999999999999998</v>
      </c>
      <c r="E85" s="216">
        <v>0</v>
      </c>
      <c r="F85" s="216">
        <v>0</v>
      </c>
      <c r="G85" s="216">
        <v>1.17</v>
      </c>
      <c r="H85" s="216">
        <v>0</v>
      </c>
      <c r="I85" s="216">
        <v>4.6500000000000004</v>
      </c>
      <c r="J85" s="216">
        <v>0</v>
      </c>
      <c r="K85" s="216">
        <v>0.05</v>
      </c>
      <c r="L85" s="216">
        <v>0.17</v>
      </c>
      <c r="M85" s="216">
        <v>0.05</v>
      </c>
      <c r="N85" s="216">
        <v>0.05</v>
      </c>
      <c r="O85" s="216">
        <v>0.06</v>
      </c>
      <c r="P85" s="216">
        <v>0.63</v>
      </c>
      <c r="Q85" s="216">
        <v>0.19</v>
      </c>
      <c r="R85" s="216">
        <v>0.02</v>
      </c>
      <c r="S85" s="216">
        <v>0</v>
      </c>
      <c r="T85" s="216">
        <v>0.72</v>
      </c>
      <c r="U85" s="216">
        <v>0</v>
      </c>
      <c r="V85" s="216">
        <v>0</v>
      </c>
      <c r="W85" s="216">
        <v>0</v>
      </c>
      <c r="X85" s="216">
        <v>0</v>
      </c>
      <c r="Y85" s="216">
        <v>0</v>
      </c>
      <c r="Z85" s="216">
        <v>0</v>
      </c>
      <c r="AA85" s="216">
        <v>0</v>
      </c>
      <c r="AB85" s="216">
        <v>0</v>
      </c>
      <c r="AC85" s="216">
        <v>0.63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-0.37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1.25</v>
      </c>
      <c r="D86" s="216">
        <v>0.28999999999999998</v>
      </c>
      <c r="E86" s="216">
        <v>0</v>
      </c>
      <c r="F86" s="216">
        <v>0</v>
      </c>
      <c r="G86" s="216">
        <v>1.17</v>
      </c>
      <c r="H86" s="216">
        <v>0</v>
      </c>
      <c r="I86" s="216">
        <v>4.6500000000000004</v>
      </c>
      <c r="J86" s="216">
        <v>0</v>
      </c>
      <c r="K86" s="216">
        <v>0.05</v>
      </c>
      <c r="L86" s="216">
        <v>0.17</v>
      </c>
      <c r="M86" s="216">
        <v>0.05</v>
      </c>
      <c r="N86" s="216">
        <v>0.05</v>
      </c>
      <c r="O86" s="216">
        <v>0.06</v>
      </c>
      <c r="P86" s="216">
        <v>0.63</v>
      </c>
      <c r="Q86" s="216">
        <v>0.19</v>
      </c>
      <c r="R86" s="216">
        <v>0.02</v>
      </c>
      <c r="S86" s="216">
        <v>0</v>
      </c>
      <c r="T86" s="216">
        <v>0.72</v>
      </c>
      <c r="U86" s="216">
        <v>0</v>
      </c>
      <c r="V86" s="216">
        <v>0</v>
      </c>
      <c r="W86" s="216">
        <v>0</v>
      </c>
      <c r="X86" s="216">
        <v>0</v>
      </c>
      <c r="Y86" s="216">
        <v>0</v>
      </c>
      <c r="Z86" s="216">
        <v>0</v>
      </c>
      <c r="AA86" s="216">
        <v>0</v>
      </c>
      <c r="AB86" s="216">
        <v>0</v>
      </c>
      <c r="AC86" s="216">
        <v>0.63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-0.37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1.25</v>
      </c>
      <c r="D87" s="216">
        <v>0.28999999999999998</v>
      </c>
      <c r="E87" s="216">
        <v>0</v>
      </c>
      <c r="F87" s="216">
        <v>0</v>
      </c>
      <c r="G87" s="216">
        <v>1.17</v>
      </c>
      <c r="H87" s="216">
        <v>0</v>
      </c>
      <c r="I87" s="216">
        <v>4.6500000000000004</v>
      </c>
      <c r="J87" s="216">
        <v>0</v>
      </c>
      <c r="K87" s="216">
        <v>0.05</v>
      </c>
      <c r="L87" s="216">
        <v>0.17</v>
      </c>
      <c r="M87" s="216">
        <v>0.05</v>
      </c>
      <c r="N87" s="216">
        <v>0.05</v>
      </c>
      <c r="O87" s="216">
        <v>0.06</v>
      </c>
      <c r="P87" s="216">
        <v>0.63</v>
      </c>
      <c r="Q87" s="216">
        <v>0.19</v>
      </c>
      <c r="R87" s="216">
        <v>0.02</v>
      </c>
      <c r="S87" s="216">
        <v>0</v>
      </c>
      <c r="T87" s="216">
        <v>0.72</v>
      </c>
      <c r="U87" s="216">
        <v>0</v>
      </c>
      <c r="V87" s="216">
        <v>0</v>
      </c>
      <c r="W87" s="216">
        <v>0</v>
      </c>
      <c r="X87" s="216">
        <v>0</v>
      </c>
      <c r="Y87" s="216">
        <v>0</v>
      </c>
      <c r="Z87" s="216">
        <v>0</v>
      </c>
      <c r="AA87" s="216">
        <v>0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-0.37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1.25</v>
      </c>
      <c r="D88" s="216">
        <v>0.28999999999999998</v>
      </c>
      <c r="E88" s="216">
        <v>0</v>
      </c>
      <c r="F88" s="216">
        <v>0</v>
      </c>
      <c r="G88" s="216">
        <v>1.17</v>
      </c>
      <c r="H88" s="216">
        <v>0</v>
      </c>
      <c r="I88" s="216">
        <v>4.6500000000000004</v>
      </c>
      <c r="J88" s="216">
        <v>0</v>
      </c>
      <c r="K88" s="216">
        <v>0.05</v>
      </c>
      <c r="L88" s="216">
        <v>0.17</v>
      </c>
      <c r="M88" s="216">
        <v>0.05</v>
      </c>
      <c r="N88" s="216">
        <v>0.05</v>
      </c>
      <c r="O88" s="216">
        <v>0.06</v>
      </c>
      <c r="P88" s="216">
        <v>0.63</v>
      </c>
      <c r="Q88" s="216">
        <v>0.19</v>
      </c>
      <c r="R88" s="216">
        <v>0.02</v>
      </c>
      <c r="S88" s="216">
        <v>0</v>
      </c>
      <c r="T88" s="216">
        <v>0.72</v>
      </c>
      <c r="U88" s="216">
        <v>0</v>
      </c>
      <c r="V88" s="216">
        <v>0</v>
      </c>
      <c r="W88" s="216">
        <v>0</v>
      </c>
      <c r="X88" s="216">
        <v>0</v>
      </c>
      <c r="Y88" s="216">
        <v>0</v>
      </c>
      <c r="Z88" s="216">
        <v>0</v>
      </c>
      <c r="AA88" s="216">
        <v>0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-0.37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1.25</v>
      </c>
      <c r="D89" s="216">
        <v>0.28999999999999998</v>
      </c>
      <c r="E89" s="216">
        <v>0</v>
      </c>
      <c r="F89" s="216">
        <v>0</v>
      </c>
      <c r="G89" s="216">
        <v>1.17</v>
      </c>
      <c r="H89" s="216">
        <v>0</v>
      </c>
      <c r="I89" s="216">
        <v>4.6500000000000004</v>
      </c>
      <c r="J89" s="216">
        <v>0</v>
      </c>
      <c r="K89" s="216">
        <v>0.05</v>
      </c>
      <c r="L89" s="216">
        <v>0.17</v>
      </c>
      <c r="M89" s="216">
        <v>0.05</v>
      </c>
      <c r="N89" s="216">
        <v>0.05</v>
      </c>
      <c r="O89" s="216">
        <v>0.06</v>
      </c>
      <c r="P89" s="216">
        <v>0.63</v>
      </c>
      <c r="Q89" s="216">
        <v>0.19</v>
      </c>
      <c r="R89" s="216">
        <v>0.02</v>
      </c>
      <c r="S89" s="216">
        <v>0</v>
      </c>
      <c r="T89" s="216">
        <v>0.72</v>
      </c>
      <c r="U89" s="216">
        <v>0</v>
      </c>
      <c r="V89" s="216">
        <v>0</v>
      </c>
      <c r="W89" s="216">
        <v>0</v>
      </c>
      <c r="X89" s="216">
        <v>0</v>
      </c>
      <c r="Y89" s="216">
        <v>0</v>
      </c>
      <c r="Z89" s="216">
        <v>0</v>
      </c>
      <c r="AA89" s="216">
        <v>0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-0.37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1.25</v>
      </c>
      <c r="D90" s="216">
        <v>0.28999999999999998</v>
      </c>
      <c r="E90" s="216">
        <v>0</v>
      </c>
      <c r="F90" s="216">
        <v>0</v>
      </c>
      <c r="G90" s="216">
        <v>1.17</v>
      </c>
      <c r="H90" s="216">
        <v>0</v>
      </c>
      <c r="I90" s="216">
        <v>4.6500000000000004</v>
      </c>
      <c r="J90" s="216">
        <v>0</v>
      </c>
      <c r="K90" s="216">
        <v>0.05</v>
      </c>
      <c r="L90" s="216">
        <v>0.17</v>
      </c>
      <c r="M90" s="216">
        <v>0.05</v>
      </c>
      <c r="N90" s="216">
        <v>0.05</v>
      </c>
      <c r="O90" s="216">
        <v>0.06</v>
      </c>
      <c r="P90" s="216">
        <v>0.63</v>
      </c>
      <c r="Q90" s="216">
        <v>0.19</v>
      </c>
      <c r="R90" s="216">
        <v>0.02</v>
      </c>
      <c r="S90" s="216">
        <v>0</v>
      </c>
      <c r="T90" s="216">
        <v>0.72</v>
      </c>
      <c r="U90" s="216">
        <v>0</v>
      </c>
      <c r="V90" s="216">
        <v>0</v>
      </c>
      <c r="W90" s="216">
        <v>0</v>
      </c>
      <c r="X90" s="216">
        <v>0</v>
      </c>
      <c r="Y90" s="216">
        <v>0</v>
      </c>
      <c r="Z90" s="216">
        <v>0</v>
      </c>
      <c r="AA90" s="216">
        <v>0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-0.37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1.27</v>
      </c>
      <c r="D91" s="216">
        <v>0.28999999999999998</v>
      </c>
      <c r="E91" s="216">
        <v>0</v>
      </c>
      <c r="F91" s="216">
        <v>0</v>
      </c>
      <c r="G91" s="216">
        <v>1.17</v>
      </c>
      <c r="H91" s="216">
        <v>0</v>
      </c>
      <c r="I91" s="216">
        <v>4.7699999999999996</v>
      </c>
      <c r="J91" s="216">
        <v>0</v>
      </c>
      <c r="K91" s="216">
        <v>0.05</v>
      </c>
      <c r="L91" s="216">
        <v>0.17</v>
      </c>
      <c r="M91" s="216">
        <v>0.05</v>
      </c>
      <c r="N91" s="216">
        <v>0.05</v>
      </c>
      <c r="O91" s="216">
        <v>0.06</v>
      </c>
      <c r="P91" s="216">
        <v>0.64</v>
      </c>
      <c r="Q91" s="216">
        <v>0.19</v>
      </c>
      <c r="R91" s="216">
        <v>0.02</v>
      </c>
      <c r="S91" s="216">
        <v>0</v>
      </c>
      <c r="T91" s="216">
        <v>0.72</v>
      </c>
      <c r="U91" s="216">
        <v>0</v>
      </c>
      <c r="V91" s="216">
        <v>0</v>
      </c>
      <c r="W91" s="216">
        <v>0</v>
      </c>
      <c r="X91" s="216">
        <v>0</v>
      </c>
      <c r="Y91" s="216">
        <v>0</v>
      </c>
      <c r="Z91" s="216">
        <v>0</v>
      </c>
      <c r="AA91" s="216">
        <v>0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-0.37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1.27</v>
      </c>
      <c r="D92" s="216">
        <v>0.28999999999999998</v>
      </c>
      <c r="E92" s="216">
        <v>0</v>
      </c>
      <c r="F92" s="216">
        <v>0</v>
      </c>
      <c r="G92" s="216">
        <v>1.17</v>
      </c>
      <c r="H92" s="216">
        <v>0</v>
      </c>
      <c r="I92" s="216">
        <v>4.7699999999999996</v>
      </c>
      <c r="J92" s="216">
        <v>0</v>
      </c>
      <c r="K92" s="216">
        <v>0.05</v>
      </c>
      <c r="L92" s="216">
        <v>0.17</v>
      </c>
      <c r="M92" s="216">
        <v>0.05</v>
      </c>
      <c r="N92" s="216">
        <v>0.05</v>
      </c>
      <c r="O92" s="216">
        <v>0.06</v>
      </c>
      <c r="P92" s="216">
        <v>0.64</v>
      </c>
      <c r="Q92" s="216">
        <v>0.19</v>
      </c>
      <c r="R92" s="216">
        <v>0.02</v>
      </c>
      <c r="S92" s="216">
        <v>0</v>
      </c>
      <c r="T92" s="216">
        <v>0.72</v>
      </c>
      <c r="U92" s="216">
        <v>0</v>
      </c>
      <c r="V92" s="216">
        <v>0</v>
      </c>
      <c r="W92" s="216">
        <v>0</v>
      </c>
      <c r="X92" s="216">
        <v>0</v>
      </c>
      <c r="Y92" s="216">
        <v>0</v>
      </c>
      <c r="Z92" s="216">
        <v>0</v>
      </c>
      <c r="AA92" s="216">
        <v>0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-0.37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1.27</v>
      </c>
      <c r="D93" s="216">
        <v>0.28999999999999998</v>
      </c>
      <c r="E93" s="216">
        <v>0</v>
      </c>
      <c r="F93" s="216">
        <v>0</v>
      </c>
      <c r="G93" s="216">
        <v>1.17</v>
      </c>
      <c r="H93" s="216">
        <v>0</v>
      </c>
      <c r="I93" s="216">
        <v>4.7699999999999996</v>
      </c>
      <c r="J93" s="216">
        <v>0</v>
      </c>
      <c r="K93" s="216">
        <v>0.05</v>
      </c>
      <c r="L93" s="216">
        <v>0.17</v>
      </c>
      <c r="M93" s="216">
        <v>0.05</v>
      </c>
      <c r="N93" s="216">
        <v>0.05</v>
      </c>
      <c r="O93" s="216">
        <v>0.06</v>
      </c>
      <c r="P93" s="216">
        <v>0.64</v>
      </c>
      <c r="Q93" s="216">
        <v>0.19</v>
      </c>
      <c r="R93" s="216">
        <v>0.02</v>
      </c>
      <c r="S93" s="216">
        <v>0</v>
      </c>
      <c r="T93" s="216">
        <v>0.72</v>
      </c>
      <c r="U93" s="216">
        <v>0</v>
      </c>
      <c r="V93" s="216">
        <v>0</v>
      </c>
      <c r="W93" s="216">
        <v>0</v>
      </c>
      <c r="X93" s="216">
        <v>0</v>
      </c>
      <c r="Y93" s="216">
        <v>0</v>
      </c>
      <c r="Z93" s="216">
        <v>0</v>
      </c>
      <c r="AA93" s="216">
        <v>0</v>
      </c>
      <c r="AB93" s="216">
        <v>0</v>
      </c>
      <c r="AC93" s="216">
        <v>0.1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-0.37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1.27</v>
      </c>
      <c r="D94" s="216">
        <v>0.28999999999999998</v>
      </c>
      <c r="E94" s="216">
        <v>0</v>
      </c>
      <c r="F94" s="216">
        <v>0</v>
      </c>
      <c r="G94" s="216">
        <v>1.17</v>
      </c>
      <c r="H94" s="216">
        <v>0</v>
      </c>
      <c r="I94" s="216">
        <v>4.7699999999999996</v>
      </c>
      <c r="J94" s="216">
        <v>0</v>
      </c>
      <c r="K94" s="216">
        <v>0.05</v>
      </c>
      <c r="L94" s="216">
        <v>0.17</v>
      </c>
      <c r="M94" s="216">
        <v>0.05</v>
      </c>
      <c r="N94" s="216">
        <v>0.05</v>
      </c>
      <c r="O94" s="216">
        <v>0.06</v>
      </c>
      <c r="P94" s="216">
        <v>0.64</v>
      </c>
      <c r="Q94" s="216">
        <v>0.19</v>
      </c>
      <c r="R94" s="216">
        <v>0.02</v>
      </c>
      <c r="S94" s="216">
        <v>0</v>
      </c>
      <c r="T94" s="216">
        <v>0.72</v>
      </c>
      <c r="U94" s="216">
        <v>0</v>
      </c>
      <c r="V94" s="216">
        <v>0</v>
      </c>
      <c r="W94" s="216">
        <v>0</v>
      </c>
      <c r="X94" s="216">
        <v>0</v>
      </c>
      <c r="Y94" s="216">
        <v>0</v>
      </c>
      <c r="Z94" s="216">
        <v>0</v>
      </c>
      <c r="AA94" s="216">
        <v>0</v>
      </c>
      <c r="AB94" s="216">
        <v>0</v>
      </c>
      <c r="AC94" s="216">
        <v>0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-0.37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1.27</v>
      </c>
      <c r="D95" s="216">
        <v>0.28999999999999998</v>
      </c>
      <c r="E95" s="216">
        <v>0</v>
      </c>
      <c r="F95" s="216">
        <v>0</v>
      </c>
      <c r="G95" s="216">
        <v>1.17</v>
      </c>
      <c r="H95" s="216">
        <v>0</v>
      </c>
      <c r="I95" s="216">
        <v>4.7699999999999996</v>
      </c>
      <c r="J95" s="216">
        <v>0</v>
      </c>
      <c r="K95" s="216">
        <v>0.05</v>
      </c>
      <c r="L95" s="216">
        <v>0.17</v>
      </c>
      <c r="M95" s="216">
        <v>0.05</v>
      </c>
      <c r="N95" s="216">
        <v>0.05</v>
      </c>
      <c r="O95" s="216">
        <v>0.06</v>
      </c>
      <c r="P95" s="216">
        <v>0.64</v>
      </c>
      <c r="Q95" s="216">
        <v>0.19</v>
      </c>
      <c r="R95" s="216">
        <v>0.02</v>
      </c>
      <c r="S95" s="216">
        <v>0</v>
      </c>
      <c r="T95" s="216">
        <v>0.72</v>
      </c>
      <c r="U95" s="216">
        <v>0</v>
      </c>
      <c r="V95" s="216">
        <v>0</v>
      </c>
      <c r="W95" s="216">
        <v>0</v>
      </c>
      <c r="X95" s="216">
        <v>0</v>
      </c>
      <c r="Y95" s="216">
        <v>0</v>
      </c>
      <c r="Z95" s="216">
        <v>0</v>
      </c>
      <c r="AA95" s="216">
        <v>0</v>
      </c>
      <c r="AB95" s="216">
        <v>0</v>
      </c>
      <c r="AC95" s="216">
        <v>0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-0.37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1.27</v>
      </c>
      <c r="D96" s="216">
        <v>0.28999999999999998</v>
      </c>
      <c r="E96" s="216">
        <v>0</v>
      </c>
      <c r="F96" s="216">
        <v>0</v>
      </c>
      <c r="G96" s="216">
        <v>1.17</v>
      </c>
      <c r="H96" s="216">
        <v>0</v>
      </c>
      <c r="I96" s="216">
        <v>4.7699999999999996</v>
      </c>
      <c r="J96" s="216">
        <v>0</v>
      </c>
      <c r="K96" s="216">
        <v>0.05</v>
      </c>
      <c r="L96" s="216">
        <v>0.17</v>
      </c>
      <c r="M96" s="216">
        <v>0.05</v>
      </c>
      <c r="N96" s="216">
        <v>0.05</v>
      </c>
      <c r="O96" s="216">
        <v>0.06</v>
      </c>
      <c r="P96" s="216">
        <v>0.64</v>
      </c>
      <c r="Q96" s="216">
        <v>0.19</v>
      </c>
      <c r="R96" s="216">
        <v>0.02</v>
      </c>
      <c r="S96" s="216">
        <v>0</v>
      </c>
      <c r="T96" s="216">
        <v>0.72</v>
      </c>
      <c r="U96" s="216">
        <v>0</v>
      </c>
      <c r="V96" s="216">
        <v>0</v>
      </c>
      <c r="W96" s="216">
        <v>0</v>
      </c>
      <c r="X96" s="216">
        <v>0</v>
      </c>
      <c r="Y96" s="216">
        <v>0</v>
      </c>
      <c r="Z96" s="216">
        <v>0</v>
      </c>
      <c r="AA96" s="216">
        <v>0</v>
      </c>
      <c r="AB96" s="216">
        <v>0</v>
      </c>
      <c r="AC96" s="216">
        <v>0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-0.37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1.27</v>
      </c>
      <c r="D97" s="216">
        <v>0.28999999999999998</v>
      </c>
      <c r="E97" s="216">
        <v>0</v>
      </c>
      <c r="F97" s="216">
        <v>0</v>
      </c>
      <c r="G97" s="216">
        <v>1.17</v>
      </c>
      <c r="H97" s="216">
        <v>0</v>
      </c>
      <c r="I97" s="216">
        <v>4.7699999999999996</v>
      </c>
      <c r="J97" s="216">
        <v>0</v>
      </c>
      <c r="K97" s="216">
        <v>0.05</v>
      </c>
      <c r="L97" s="216">
        <v>0.17</v>
      </c>
      <c r="M97" s="216">
        <v>0.05</v>
      </c>
      <c r="N97" s="216">
        <v>0.05</v>
      </c>
      <c r="O97" s="216">
        <v>0.06</v>
      </c>
      <c r="P97" s="216">
        <v>0.64</v>
      </c>
      <c r="Q97" s="216">
        <v>0.19</v>
      </c>
      <c r="R97" s="216">
        <v>0.02</v>
      </c>
      <c r="S97" s="216">
        <v>0</v>
      </c>
      <c r="T97" s="216">
        <v>0.72</v>
      </c>
      <c r="U97" s="216">
        <v>0</v>
      </c>
      <c r="V97" s="216">
        <v>0</v>
      </c>
      <c r="W97" s="216">
        <v>0</v>
      </c>
      <c r="X97" s="216">
        <v>0</v>
      </c>
      <c r="Y97" s="216">
        <v>0</v>
      </c>
      <c r="Z97" s="216">
        <v>0</v>
      </c>
      <c r="AA97" s="216">
        <v>0</v>
      </c>
      <c r="AB97" s="216">
        <v>0</v>
      </c>
      <c r="AC97" s="216">
        <v>0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-0.37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1.27</v>
      </c>
      <c r="D98" s="216">
        <v>0.28999999999999998</v>
      </c>
      <c r="E98" s="216">
        <v>0</v>
      </c>
      <c r="F98" s="216">
        <v>0</v>
      </c>
      <c r="G98" s="216">
        <v>1.17</v>
      </c>
      <c r="H98" s="216">
        <v>0</v>
      </c>
      <c r="I98" s="216">
        <v>4.7699999999999996</v>
      </c>
      <c r="J98" s="216">
        <v>0</v>
      </c>
      <c r="K98" s="216">
        <v>0.05</v>
      </c>
      <c r="L98" s="216">
        <v>0.17</v>
      </c>
      <c r="M98" s="216">
        <v>0.05</v>
      </c>
      <c r="N98" s="216">
        <v>0.05</v>
      </c>
      <c r="O98" s="216">
        <v>0.06</v>
      </c>
      <c r="P98" s="216">
        <v>0.64</v>
      </c>
      <c r="Q98" s="216">
        <v>0.19</v>
      </c>
      <c r="R98" s="216">
        <v>0.02</v>
      </c>
      <c r="S98" s="216">
        <v>0</v>
      </c>
      <c r="T98" s="216">
        <v>0.72</v>
      </c>
      <c r="U98" s="216">
        <v>0</v>
      </c>
      <c r="V98" s="216">
        <v>0</v>
      </c>
      <c r="W98" s="216">
        <v>0</v>
      </c>
      <c r="X98" s="216">
        <v>0</v>
      </c>
      <c r="Y98" s="216">
        <v>0</v>
      </c>
      <c r="Z98" s="216">
        <v>0</v>
      </c>
      <c r="AA98" s="216">
        <v>0</v>
      </c>
      <c r="AB98" s="216">
        <v>0</v>
      </c>
      <c r="AC98" s="216">
        <v>0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-0.37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3.0117499999999964E-2</v>
      </c>
      <c r="D99">
        <f t="shared" si="0"/>
        <v>6.9599999999999862E-3</v>
      </c>
      <c r="E99">
        <f t="shared" si="0"/>
        <v>0</v>
      </c>
      <c r="F99">
        <f t="shared" si="0"/>
        <v>0</v>
      </c>
      <c r="G99">
        <f t="shared" si="0"/>
        <v>2.8080000000000035E-2</v>
      </c>
      <c r="H99">
        <f t="shared" si="0"/>
        <v>0</v>
      </c>
      <c r="I99">
        <f t="shared" si="0"/>
        <v>0.11267999999999979</v>
      </c>
      <c r="J99">
        <f t="shared" si="0"/>
        <v>0</v>
      </c>
      <c r="K99">
        <f t="shared" si="0"/>
        <v>7.7499999999999921E-4</v>
      </c>
      <c r="L99">
        <f t="shared" si="0"/>
        <v>4.1300000000000009E-3</v>
      </c>
      <c r="M99">
        <f t="shared" si="0"/>
        <v>1.1999999999999977E-3</v>
      </c>
      <c r="N99">
        <f t="shared" si="0"/>
        <v>1.1999999999999977E-3</v>
      </c>
      <c r="O99">
        <f t="shared" si="0"/>
        <v>1.4399999999999979E-3</v>
      </c>
      <c r="P99">
        <f t="shared" si="0"/>
        <v>9.6125000000000099E-3</v>
      </c>
      <c r="Q99">
        <f t="shared" si="0"/>
        <v>4.5600000000000007E-3</v>
      </c>
      <c r="R99">
        <f t="shared" si="0"/>
        <v>4.8000000000000034E-4</v>
      </c>
      <c r="S99">
        <f t="shared" si="0"/>
        <v>0</v>
      </c>
      <c r="T99">
        <f t="shared" si="0"/>
        <v>1.7279999999999983E-2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2.0049999999999994E-3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6"/>
    </row>
    <row r="3" spans="1:42">
      <c r="A3" t="s">
        <v>45</v>
      </c>
      <c r="B3" s="216">
        <v>0</v>
      </c>
      <c r="C3" s="216">
        <v>6.99</v>
      </c>
      <c r="D3" s="216">
        <v>1.61</v>
      </c>
      <c r="E3" s="216">
        <v>0</v>
      </c>
      <c r="F3" s="216">
        <v>0</v>
      </c>
      <c r="G3" s="216">
        <v>6.66</v>
      </c>
      <c r="H3" s="216">
        <v>0</v>
      </c>
      <c r="I3" s="216">
        <v>26.4</v>
      </c>
      <c r="J3" s="216">
        <v>0</v>
      </c>
      <c r="K3" s="216">
        <v>0.38</v>
      </c>
      <c r="L3" s="216">
        <v>211.81</v>
      </c>
      <c r="M3" s="216">
        <v>1.1299999999999999</v>
      </c>
      <c r="N3" s="216">
        <v>1.45</v>
      </c>
      <c r="O3" s="216">
        <v>0</v>
      </c>
      <c r="P3" s="216">
        <v>6.52</v>
      </c>
      <c r="Q3" s="216">
        <v>6.7</v>
      </c>
      <c r="R3" s="216">
        <v>1.49</v>
      </c>
      <c r="S3" s="216">
        <v>0.41</v>
      </c>
      <c r="T3" s="216">
        <v>0</v>
      </c>
      <c r="U3" s="216">
        <v>4.3</v>
      </c>
      <c r="V3" s="216">
        <v>0.22</v>
      </c>
      <c r="W3" s="216">
        <v>0.8</v>
      </c>
      <c r="X3" s="216">
        <v>3.02</v>
      </c>
      <c r="Y3" s="216">
        <v>0</v>
      </c>
      <c r="Z3" s="216">
        <v>1.56</v>
      </c>
      <c r="AA3" s="216">
        <v>1.1100000000000001</v>
      </c>
      <c r="AB3" s="216">
        <v>0</v>
      </c>
      <c r="AC3" s="216">
        <v>3.21</v>
      </c>
      <c r="AD3" s="216">
        <v>0</v>
      </c>
      <c r="AE3" s="216">
        <v>0</v>
      </c>
      <c r="AF3" s="216">
        <v>0</v>
      </c>
      <c r="AG3" s="216">
        <v>0</v>
      </c>
      <c r="AH3" s="216">
        <v>0</v>
      </c>
      <c r="AI3" s="216">
        <v>0</v>
      </c>
      <c r="AJ3" s="216">
        <v>0</v>
      </c>
      <c r="AK3" s="216">
        <v>-1.1000000000000001</v>
      </c>
      <c r="AL3" s="216">
        <v>0</v>
      </c>
      <c r="AM3" s="216">
        <v>0</v>
      </c>
      <c r="AN3" s="216">
        <v>0</v>
      </c>
      <c r="AO3" s="216">
        <v>0</v>
      </c>
      <c r="AP3" s="216">
        <v>0</v>
      </c>
    </row>
    <row r="4" spans="1:42">
      <c r="A4" t="s">
        <v>46</v>
      </c>
      <c r="B4" s="216">
        <v>0</v>
      </c>
      <c r="C4" s="216">
        <v>6.99</v>
      </c>
      <c r="D4" s="216">
        <v>1.61</v>
      </c>
      <c r="E4" s="216">
        <v>0</v>
      </c>
      <c r="F4" s="216">
        <v>0</v>
      </c>
      <c r="G4" s="216">
        <v>6.66</v>
      </c>
      <c r="H4" s="216">
        <v>0</v>
      </c>
      <c r="I4" s="216">
        <v>26.4</v>
      </c>
      <c r="J4" s="216">
        <v>0</v>
      </c>
      <c r="K4" s="216">
        <v>0</v>
      </c>
      <c r="L4" s="216">
        <v>211.81</v>
      </c>
      <c r="M4" s="216">
        <v>1.1299999999999999</v>
      </c>
      <c r="N4" s="216">
        <v>1.45</v>
      </c>
      <c r="O4" s="216">
        <v>0</v>
      </c>
      <c r="P4" s="216">
        <v>7.17</v>
      </c>
      <c r="Q4" s="216">
        <v>6.7</v>
      </c>
      <c r="R4" s="216">
        <v>1.49</v>
      </c>
      <c r="S4" s="216">
        <v>0.41</v>
      </c>
      <c r="T4" s="216">
        <v>0</v>
      </c>
      <c r="U4" s="216">
        <v>4.3</v>
      </c>
      <c r="V4" s="216">
        <v>0.22</v>
      </c>
      <c r="W4" s="216">
        <v>0.8</v>
      </c>
      <c r="X4" s="216">
        <v>3.02</v>
      </c>
      <c r="Y4" s="216">
        <v>0</v>
      </c>
      <c r="Z4" s="216">
        <v>1.56</v>
      </c>
      <c r="AA4" s="216">
        <v>1.1100000000000001</v>
      </c>
      <c r="AB4" s="216">
        <v>0</v>
      </c>
      <c r="AC4" s="216">
        <v>3.21</v>
      </c>
      <c r="AD4" s="216">
        <v>0</v>
      </c>
      <c r="AE4" s="216">
        <v>0</v>
      </c>
      <c r="AF4" s="216">
        <v>0</v>
      </c>
      <c r="AG4" s="216">
        <v>0</v>
      </c>
      <c r="AH4" s="216">
        <v>0</v>
      </c>
      <c r="AI4" s="216">
        <v>0</v>
      </c>
      <c r="AJ4" s="216">
        <v>0</v>
      </c>
      <c r="AK4" s="216">
        <v>-1.1000000000000001</v>
      </c>
      <c r="AL4" s="216">
        <v>0</v>
      </c>
      <c r="AM4" s="216">
        <v>0</v>
      </c>
      <c r="AN4" s="216">
        <v>0</v>
      </c>
      <c r="AO4" s="216">
        <v>0</v>
      </c>
      <c r="AP4" s="216">
        <v>0</v>
      </c>
    </row>
    <row r="5" spans="1:42">
      <c r="A5" t="s">
        <v>47</v>
      </c>
      <c r="B5" s="216">
        <v>0</v>
      </c>
      <c r="C5" s="216">
        <v>6.99</v>
      </c>
      <c r="D5" s="216">
        <v>1.61</v>
      </c>
      <c r="E5" s="216">
        <v>0</v>
      </c>
      <c r="F5" s="216">
        <v>0</v>
      </c>
      <c r="G5" s="216">
        <v>6.66</v>
      </c>
      <c r="H5" s="216">
        <v>0</v>
      </c>
      <c r="I5" s="216">
        <v>26.4</v>
      </c>
      <c r="J5" s="216">
        <v>0</v>
      </c>
      <c r="K5" s="216">
        <v>0.38</v>
      </c>
      <c r="L5" s="216">
        <v>211.81</v>
      </c>
      <c r="M5" s="216">
        <v>1.1299999999999999</v>
      </c>
      <c r="N5" s="216">
        <v>1.45</v>
      </c>
      <c r="O5" s="216">
        <v>0</v>
      </c>
      <c r="P5" s="216">
        <v>7.67</v>
      </c>
      <c r="Q5" s="216">
        <v>6.7</v>
      </c>
      <c r="R5" s="216">
        <v>1.49</v>
      </c>
      <c r="S5" s="216">
        <v>0.41</v>
      </c>
      <c r="T5" s="216">
        <v>0</v>
      </c>
      <c r="U5" s="216">
        <v>4.3</v>
      </c>
      <c r="V5" s="216">
        <v>0.14000000000000001</v>
      </c>
      <c r="W5" s="216">
        <v>0.8</v>
      </c>
      <c r="X5" s="216">
        <v>3.02</v>
      </c>
      <c r="Y5" s="216">
        <v>0</v>
      </c>
      <c r="Z5" s="216">
        <v>1.56</v>
      </c>
      <c r="AA5" s="216">
        <v>1.1100000000000001</v>
      </c>
      <c r="AB5" s="216">
        <v>0</v>
      </c>
      <c r="AC5" s="216">
        <v>3.21</v>
      </c>
      <c r="AD5" s="216">
        <v>0</v>
      </c>
      <c r="AE5" s="216">
        <v>0</v>
      </c>
      <c r="AF5" s="216">
        <v>0</v>
      </c>
      <c r="AG5" s="216">
        <v>0</v>
      </c>
      <c r="AH5" s="216">
        <v>0</v>
      </c>
      <c r="AI5" s="216">
        <v>0</v>
      </c>
      <c r="AJ5" s="216">
        <v>0</v>
      </c>
      <c r="AK5" s="216">
        <v>-1.1000000000000001</v>
      </c>
      <c r="AL5" s="216">
        <v>0</v>
      </c>
      <c r="AM5" s="216">
        <v>0</v>
      </c>
      <c r="AN5" s="216">
        <v>0</v>
      </c>
      <c r="AO5" s="216">
        <v>0</v>
      </c>
      <c r="AP5" s="216">
        <v>0</v>
      </c>
    </row>
    <row r="6" spans="1:42">
      <c r="A6" t="s">
        <v>48</v>
      </c>
      <c r="B6" s="216">
        <v>0</v>
      </c>
      <c r="C6" s="216">
        <v>6.99</v>
      </c>
      <c r="D6" s="216">
        <v>1.61</v>
      </c>
      <c r="E6" s="216">
        <v>0</v>
      </c>
      <c r="F6" s="216">
        <v>0</v>
      </c>
      <c r="G6" s="216">
        <v>6.66</v>
      </c>
      <c r="H6" s="216">
        <v>0</v>
      </c>
      <c r="I6" s="216">
        <v>26.4</v>
      </c>
      <c r="J6" s="216">
        <v>0</v>
      </c>
      <c r="K6" s="216">
        <v>0.38</v>
      </c>
      <c r="L6" s="216">
        <v>211.81</v>
      </c>
      <c r="M6" s="216">
        <v>1.1299999999999999</v>
      </c>
      <c r="N6" s="216">
        <v>1.45</v>
      </c>
      <c r="O6" s="216">
        <v>0</v>
      </c>
      <c r="P6" s="216">
        <v>8</v>
      </c>
      <c r="Q6" s="216">
        <v>6.7</v>
      </c>
      <c r="R6" s="216">
        <v>1.49</v>
      </c>
      <c r="S6" s="216">
        <v>0.41</v>
      </c>
      <c r="T6" s="216">
        <v>0</v>
      </c>
      <c r="U6" s="216">
        <v>4.3</v>
      </c>
      <c r="V6" s="216">
        <v>0.14000000000000001</v>
      </c>
      <c r="W6" s="216">
        <v>0.8</v>
      </c>
      <c r="X6" s="216">
        <v>3.02</v>
      </c>
      <c r="Y6" s="216">
        <v>0</v>
      </c>
      <c r="Z6" s="216">
        <v>1.56</v>
      </c>
      <c r="AA6" s="216">
        <v>1.1100000000000001</v>
      </c>
      <c r="AB6" s="216">
        <v>0</v>
      </c>
      <c r="AC6" s="216">
        <v>3.21</v>
      </c>
      <c r="AD6" s="216">
        <v>0</v>
      </c>
      <c r="AE6" s="216">
        <v>0</v>
      </c>
      <c r="AF6" s="216">
        <v>0</v>
      </c>
      <c r="AG6" s="216">
        <v>0</v>
      </c>
      <c r="AH6" s="216">
        <v>0</v>
      </c>
      <c r="AI6" s="216">
        <v>0</v>
      </c>
      <c r="AJ6" s="216">
        <v>0</v>
      </c>
      <c r="AK6" s="216">
        <v>-1.1000000000000001</v>
      </c>
      <c r="AL6" s="216">
        <v>0</v>
      </c>
      <c r="AM6" s="216">
        <v>0</v>
      </c>
      <c r="AN6" s="216">
        <v>0</v>
      </c>
      <c r="AO6" s="216">
        <v>0</v>
      </c>
      <c r="AP6" s="216">
        <v>0</v>
      </c>
    </row>
    <row r="7" spans="1:42">
      <c r="A7" t="s">
        <v>49</v>
      </c>
      <c r="B7" s="216">
        <v>0</v>
      </c>
      <c r="C7" s="216">
        <v>6.99</v>
      </c>
      <c r="D7" s="216">
        <v>1.61</v>
      </c>
      <c r="E7" s="216">
        <v>0</v>
      </c>
      <c r="F7" s="216">
        <v>0</v>
      </c>
      <c r="G7" s="216">
        <v>6.66</v>
      </c>
      <c r="H7" s="216">
        <v>0</v>
      </c>
      <c r="I7" s="216">
        <v>26.4</v>
      </c>
      <c r="J7" s="216">
        <v>0</v>
      </c>
      <c r="K7" s="216">
        <v>0.38</v>
      </c>
      <c r="L7" s="216">
        <v>194.53</v>
      </c>
      <c r="M7" s="216">
        <v>1.1299999999999999</v>
      </c>
      <c r="N7" s="216">
        <v>1.45</v>
      </c>
      <c r="O7" s="216">
        <v>0</v>
      </c>
      <c r="P7" s="216">
        <v>8</v>
      </c>
      <c r="Q7" s="216">
        <v>6.7</v>
      </c>
      <c r="R7" s="216">
        <v>1.49</v>
      </c>
      <c r="S7" s="216">
        <v>0.09</v>
      </c>
      <c r="T7" s="216">
        <v>0</v>
      </c>
      <c r="U7" s="216">
        <v>4.3</v>
      </c>
      <c r="V7" s="216">
        <v>0.14000000000000001</v>
      </c>
      <c r="W7" s="216">
        <v>0.8</v>
      </c>
      <c r="X7" s="216">
        <v>3.02</v>
      </c>
      <c r="Y7" s="216">
        <v>0</v>
      </c>
      <c r="Z7" s="216">
        <v>1.56</v>
      </c>
      <c r="AA7" s="216">
        <v>1.1100000000000001</v>
      </c>
      <c r="AB7" s="216">
        <v>0</v>
      </c>
      <c r="AC7" s="216">
        <v>3.21</v>
      </c>
      <c r="AD7" s="216">
        <v>0</v>
      </c>
      <c r="AE7" s="216">
        <v>0</v>
      </c>
      <c r="AF7" s="216">
        <v>0</v>
      </c>
      <c r="AG7" s="216">
        <v>0</v>
      </c>
      <c r="AH7" s="216">
        <v>0</v>
      </c>
      <c r="AI7" s="216">
        <v>0</v>
      </c>
      <c r="AJ7" s="216">
        <v>0</v>
      </c>
      <c r="AK7" s="216">
        <v>-1.1000000000000001</v>
      </c>
      <c r="AL7" s="216">
        <v>0</v>
      </c>
      <c r="AM7" s="216">
        <v>0</v>
      </c>
      <c r="AN7" s="216">
        <v>0</v>
      </c>
      <c r="AO7" s="216">
        <v>0</v>
      </c>
      <c r="AP7" s="216">
        <v>0</v>
      </c>
    </row>
    <row r="8" spans="1:42">
      <c r="A8" t="s">
        <v>50</v>
      </c>
      <c r="B8" s="216">
        <v>0</v>
      </c>
      <c r="C8" s="216">
        <v>6.99</v>
      </c>
      <c r="D8" s="216">
        <v>1.61</v>
      </c>
      <c r="E8" s="216">
        <v>0</v>
      </c>
      <c r="F8" s="216">
        <v>0</v>
      </c>
      <c r="G8" s="216">
        <v>6.66</v>
      </c>
      <c r="H8" s="216">
        <v>0</v>
      </c>
      <c r="I8" s="216">
        <v>26.4</v>
      </c>
      <c r="J8" s="216">
        <v>0</v>
      </c>
      <c r="K8" s="216">
        <v>0.38</v>
      </c>
      <c r="L8" s="216">
        <v>194.53</v>
      </c>
      <c r="M8" s="216">
        <v>1.1299999999999999</v>
      </c>
      <c r="N8" s="216">
        <v>1.45</v>
      </c>
      <c r="O8" s="216">
        <v>0</v>
      </c>
      <c r="P8" s="216">
        <v>8</v>
      </c>
      <c r="Q8" s="216">
        <v>6.7</v>
      </c>
      <c r="R8" s="216">
        <v>1.49</v>
      </c>
      <c r="S8" s="216">
        <v>0.41</v>
      </c>
      <c r="T8" s="216">
        <v>0</v>
      </c>
      <c r="U8" s="216">
        <v>4.3</v>
      </c>
      <c r="V8" s="216">
        <v>0.14000000000000001</v>
      </c>
      <c r="W8" s="216">
        <v>0.8</v>
      </c>
      <c r="X8" s="216">
        <v>3.02</v>
      </c>
      <c r="Y8" s="216">
        <v>0</v>
      </c>
      <c r="Z8" s="216">
        <v>1.55</v>
      </c>
      <c r="AA8" s="216">
        <v>1.1100000000000001</v>
      </c>
      <c r="AB8" s="216">
        <v>0</v>
      </c>
      <c r="AC8" s="216">
        <v>3.21</v>
      </c>
      <c r="AD8" s="216">
        <v>0</v>
      </c>
      <c r="AE8" s="216">
        <v>0</v>
      </c>
      <c r="AF8" s="216">
        <v>0</v>
      </c>
      <c r="AG8" s="216">
        <v>0</v>
      </c>
      <c r="AH8" s="216">
        <v>0</v>
      </c>
      <c r="AI8" s="216">
        <v>0</v>
      </c>
      <c r="AJ8" s="216">
        <v>0</v>
      </c>
      <c r="AK8" s="216">
        <v>-1.1000000000000001</v>
      </c>
      <c r="AL8" s="216">
        <v>0</v>
      </c>
      <c r="AM8" s="216">
        <v>0</v>
      </c>
      <c r="AN8" s="216">
        <v>0</v>
      </c>
      <c r="AO8" s="216">
        <v>0</v>
      </c>
      <c r="AP8" s="216">
        <v>0</v>
      </c>
    </row>
    <row r="9" spans="1:42">
      <c r="A9" t="s">
        <v>51</v>
      </c>
      <c r="B9" s="216">
        <v>0</v>
      </c>
      <c r="C9" s="216">
        <v>6.99</v>
      </c>
      <c r="D9" s="216">
        <v>1.61</v>
      </c>
      <c r="E9" s="216">
        <v>0</v>
      </c>
      <c r="F9" s="216">
        <v>0</v>
      </c>
      <c r="G9" s="216">
        <v>6.66</v>
      </c>
      <c r="H9" s="216">
        <v>0</v>
      </c>
      <c r="I9" s="216">
        <v>26.4</v>
      </c>
      <c r="J9" s="216">
        <v>0</v>
      </c>
      <c r="K9" s="216">
        <v>0.38</v>
      </c>
      <c r="L9" s="216">
        <v>194.53</v>
      </c>
      <c r="M9" s="216">
        <v>1.1299999999999999</v>
      </c>
      <c r="N9" s="216">
        <v>1.45</v>
      </c>
      <c r="O9" s="216">
        <v>0</v>
      </c>
      <c r="P9" s="216">
        <v>8</v>
      </c>
      <c r="Q9" s="216">
        <v>6.7</v>
      </c>
      <c r="R9" s="216">
        <v>1.49</v>
      </c>
      <c r="S9" s="216">
        <v>0.41</v>
      </c>
      <c r="T9" s="216">
        <v>0</v>
      </c>
      <c r="U9" s="216">
        <v>4.3</v>
      </c>
      <c r="V9" s="216">
        <v>0.14000000000000001</v>
      </c>
      <c r="W9" s="216">
        <v>0.8</v>
      </c>
      <c r="X9" s="216">
        <v>3.02</v>
      </c>
      <c r="Y9" s="216">
        <v>0</v>
      </c>
      <c r="Z9" s="216">
        <v>1.55</v>
      </c>
      <c r="AA9" s="216">
        <v>1.1100000000000001</v>
      </c>
      <c r="AB9" s="216">
        <v>0</v>
      </c>
      <c r="AC9" s="216">
        <v>3.3</v>
      </c>
      <c r="AD9" s="216">
        <v>0</v>
      </c>
      <c r="AE9" s="216">
        <v>0</v>
      </c>
      <c r="AF9" s="216">
        <v>0</v>
      </c>
      <c r="AG9" s="216">
        <v>0</v>
      </c>
      <c r="AH9" s="216">
        <v>0</v>
      </c>
      <c r="AI9" s="216">
        <v>0</v>
      </c>
      <c r="AJ9" s="216">
        <v>0</v>
      </c>
      <c r="AK9" s="216">
        <v>-1.1000000000000001</v>
      </c>
      <c r="AL9" s="216">
        <v>0</v>
      </c>
      <c r="AM9" s="216">
        <v>0</v>
      </c>
      <c r="AN9" s="216">
        <v>0</v>
      </c>
      <c r="AO9" s="216">
        <v>0</v>
      </c>
      <c r="AP9" s="216">
        <v>0</v>
      </c>
    </row>
    <row r="10" spans="1:42">
      <c r="A10" t="s">
        <v>52</v>
      </c>
      <c r="B10" s="216">
        <v>0</v>
      </c>
      <c r="C10" s="216">
        <v>6.99</v>
      </c>
      <c r="D10" s="216">
        <v>1.61</v>
      </c>
      <c r="E10" s="216">
        <v>0</v>
      </c>
      <c r="F10" s="216">
        <v>0</v>
      </c>
      <c r="G10" s="216">
        <v>6.66</v>
      </c>
      <c r="H10" s="216">
        <v>0</v>
      </c>
      <c r="I10" s="216">
        <v>26.4</v>
      </c>
      <c r="J10" s="216">
        <v>0</v>
      </c>
      <c r="K10" s="216">
        <v>0.38</v>
      </c>
      <c r="L10" s="216">
        <v>194.53</v>
      </c>
      <c r="M10" s="216">
        <v>1.1299999999999999</v>
      </c>
      <c r="N10" s="216">
        <v>1.45</v>
      </c>
      <c r="O10" s="216">
        <v>0</v>
      </c>
      <c r="P10" s="216">
        <v>8</v>
      </c>
      <c r="Q10" s="216">
        <v>6.7</v>
      </c>
      <c r="R10" s="216">
        <v>1.49</v>
      </c>
      <c r="S10" s="216">
        <v>0.41</v>
      </c>
      <c r="T10" s="216">
        <v>0</v>
      </c>
      <c r="U10" s="216">
        <v>4.3</v>
      </c>
      <c r="V10" s="216">
        <v>0.14000000000000001</v>
      </c>
      <c r="W10" s="216">
        <v>0.8</v>
      </c>
      <c r="X10" s="216">
        <v>3.02</v>
      </c>
      <c r="Y10" s="216">
        <v>0</v>
      </c>
      <c r="Z10" s="216">
        <v>1.55</v>
      </c>
      <c r="AA10" s="216">
        <v>1.1100000000000001</v>
      </c>
      <c r="AB10" s="216">
        <v>0</v>
      </c>
      <c r="AC10" s="216">
        <v>3.3</v>
      </c>
      <c r="AD10" s="216">
        <v>0</v>
      </c>
      <c r="AE10" s="216">
        <v>0</v>
      </c>
      <c r="AF10" s="216">
        <v>0</v>
      </c>
      <c r="AG10" s="216">
        <v>0</v>
      </c>
      <c r="AH10" s="216">
        <v>0</v>
      </c>
      <c r="AI10" s="216">
        <v>0</v>
      </c>
      <c r="AJ10" s="216">
        <v>0</v>
      </c>
      <c r="AK10" s="216">
        <v>-1.1000000000000001</v>
      </c>
      <c r="AL10" s="216">
        <v>0</v>
      </c>
      <c r="AM10" s="216">
        <v>0</v>
      </c>
      <c r="AN10" s="216">
        <v>0</v>
      </c>
      <c r="AO10" s="216">
        <v>0</v>
      </c>
      <c r="AP10" s="216">
        <v>0</v>
      </c>
    </row>
    <row r="11" spans="1:42">
      <c r="A11" t="s">
        <v>53</v>
      </c>
      <c r="B11" s="216">
        <v>0</v>
      </c>
      <c r="C11" s="216">
        <v>6.99</v>
      </c>
      <c r="D11" s="216">
        <v>1.61</v>
      </c>
      <c r="E11" s="216">
        <v>0</v>
      </c>
      <c r="F11" s="216">
        <v>0</v>
      </c>
      <c r="G11" s="216">
        <v>6.66</v>
      </c>
      <c r="H11" s="216">
        <v>0</v>
      </c>
      <c r="I11" s="216">
        <v>26.4</v>
      </c>
      <c r="J11" s="216">
        <v>0</v>
      </c>
      <c r="K11" s="216">
        <v>0.38</v>
      </c>
      <c r="L11" s="216">
        <v>194.53</v>
      </c>
      <c r="M11" s="216">
        <v>1.1299999999999999</v>
      </c>
      <c r="N11" s="216">
        <v>1.45</v>
      </c>
      <c r="O11" s="216">
        <v>0</v>
      </c>
      <c r="P11" s="216">
        <v>2.23</v>
      </c>
      <c r="Q11" s="216">
        <v>6.7</v>
      </c>
      <c r="R11" s="216">
        <v>1.49</v>
      </c>
      <c r="S11" s="216">
        <v>0.41</v>
      </c>
      <c r="T11" s="216">
        <v>0</v>
      </c>
      <c r="U11" s="216">
        <v>4.3</v>
      </c>
      <c r="V11" s="216">
        <v>0.14000000000000001</v>
      </c>
      <c r="W11" s="216">
        <v>0.8</v>
      </c>
      <c r="X11" s="216">
        <v>3.02</v>
      </c>
      <c r="Y11" s="216">
        <v>0</v>
      </c>
      <c r="Z11" s="216">
        <v>1.55</v>
      </c>
      <c r="AA11" s="216">
        <v>1.1100000000000001</v>
      </c>
      <c r="AB11" s="216">
        <v>0</v>
      </c>
      <c r="AC11" s="216">
        <v>3.3</v>
      </c>
      <c r="AD11" s="216">
        <v>0</v>
      </c>
      <c r="AE11" s="216">
        <v>0</v>
      </c>
      <c r="AF11" s="216">
        <v>0</v>
      </c>
      <c r="AG11" s="216">
        <v>0</v>
      </c>
      <c r="AH11" s="216">
        <v>0</v>
      </c>
      <c r="AI11" s="216">
        <v>0</v>
      </c>
      <c r="AJ11" s="216">
        <v>0</v>
      </c>
      <c r="AK11" s="216">
        <v>-1.1000000000000001</v>
      </c>
      <c r="AL11" s="216">
        <v>0</v>
      </c>
      <c r="AM11" s="216">
        <v>0</v>
      </c>
      <c r="AN11" s="216">
        <v>0</v>
      </c>
      <c r="AO11" s="216">
        <v>0</v>
      </c>
      <c r="AP11" s="216">
        <v>0</v>
      </c>
    </row>
    <row r="12" spans="1:42">
      <c r="A12" t="s">
        <v>54</v>
      </c>
      <c r="B12" s="216">
        <v>0</v>
      </c>
      <c r="C12" s="216">
        <v>6.99</v>
      </c>
      <c r="D12" s="216">
        <v>1.61</v>
      </c>
      <c r="E12" s="216">
        <v>0</v>
      </c>
      <c r="F12" s="216">
        <v>0</v>
      </c>
      <c r="G12" s="216">
        <v>6.66</v>
      </c>
      <c r="H12" s="216">
        <v>0</v>
      </c>
      <c r="I12" s="216">
        <v>26.4</v>
      </c>
      <c r="J12" s="216">
        <v>0</v>
      </c>
      <c r="K12" s="216">
        <v>0.38</v>
      </c>
      <c r="L12" s="216">
        <v>194.53</v>
      </c>
      <c r="M12" s="216">
        <v>1.1299999999999999</v>
      </c>
      <c r="N12" s="216">
        <v>1.45</v>
      </c>
      <c r="O12" s="216">
        <v>0</v>
      </c>
      <c r="P12" s="216">
        <v>1.26</v>
      </c>
      <c r="Q12" s="216">
        <v>6.7</v>
      </c>
      <c r="R12" s="216">
        <v>1.49</v>
      </c>
      <c r="S12" s="216">
        <v>0.41</v>
      </c>
      <c r="T12" s="216">
        <v>0</v>
      </c>
      <c r="U12" s="216">
        <v>4.3</v>
      </c>
      <c r="V12" s="216">
        <v>0.14000000000000001</v>
      </c>
      <c r="W12" s="216">
        <v>0.8</v>
      </c>
      <c r="X12" s="216">
        <v>3.02</v>
      </c>
      <c r="Y12" s="216">
        <v>0</v>
      </c>
      <c r="Z12" s="216">
        <v>1.55</v>
      </c>
      <c r="AA12" s="216">
        <v>1.1100000000000001</v>
      </c>
      <c r="AB12" s="216">
        <v>0</v>
      </c>
      <c r="AC12" s="216">
        <v>3.3</v>
      </c>
      <c r="AD12" s="216">
        <v>0</v>
      </c>
      <c r="AE12" s="216">
        <v>0</v>
      </c>
      <c r="AF12" s="216">
        <v>0</v>
      </c>
      <c r="AG12" s="216">
        <v>0</v>
      </c>
      <c r="AH12" s="216">
        <v>0</v>
      </c>
      <c r="AI12" s="216">
        <v>0</v>
      </c>
      <c r="AJ12" s="216">
        <v>0</v>
      </c>
      <c r="AK12" s="216">
        <v>-1.1000000000000001</v>
      </c>
      <c r="AL12" s="216">
        <v>0</v>
      </c>
      <c r="AM12" s="216">
        <v>0</v>
      </c>
      <c r="AN12" s="216">
        <v>0</v>
      </c>
      <c r="AO12" s="216">
        <v>0</v>
      </c>
      <c r="AP12" s="216">
        <v>0</v>
      </c>
    </row>
    <row r="13" spans="1:42">
      <c r="A13" t="s">
        <v>55</v>
      </c>
      <c r="B13" s="216">
        <v>0</v>
      </c>
      <c r="C13" s="216">
        <v>6.99</v>
      </c>
      <c r="D13" s="216">
        <v>1.61</v>
      </c>
      <c r="E13" s="216">
        <v>0</v>
      </c>
      <c r="F13" s="216">
        <v>0</v>
      </c>
      <c r="G13" s="216">
        <v>6.66</v>
      </c>
      <c r="H13" s="216">
        <v>0</v>
      </c>
      <c r="I13" s="216">
        <v>26.4</v>
      </c>
      <c r="J13" s="216">
        <v>0</v>
      </c>
      <c r="K13" s="216">
        <v>0.38</v>
      </c>
      <c r="L13" s="216">
        <v>194.53</v>
      </c>
      <c r="M13" s="216">
        <v>1.1299999999999999</v>
      </c>
      <c r="N13" s="216">
        <v>1.45</v>
      </c>
      <c r="O13" s="216">
        <v>0</v>
      </c>
      <c r="P13" s="216">
        <v>1.25</v>
      </c>
      <c r="Q13" s="216">
        <v>6.7</v>
      </c>
      <c r="R13" s="216">
        <v>1.49</v>
      </c>
      <c r="S13" s="216">
        <v>0.41</v>
      </c>
      <c r="T13" s="216">
        <v>0</v>
      </c>
      <c r="U13" s="216">
        <v>4.3</v>
      </c>
      <c r="V13" s="216">
        <v>0.14000000000000001</v>
      </c>
      <c r="W13" s="216">
        <v>0.8</v>
      </c>
      <c r="X13" s="216">
        <v>3.02</v>
      </c>
      <c r="Y13" s="216">
        <v>0</v>
      </c>
      <c r="Z13" s="216">
        <v>1.55</v>
      </c>
      <c r="AA13" s="216">
        <v>1.1100000000000001</v>
      </c>
      <c r="AB13" s="216">
        <v>0</v>
      </c>
      <c r="AC13" s="216">
        <v>0.59</v>
      </c>
      <c r="AD13" s="216">
        <v>0</v>
      </c>
      <c r="AE13" s="216">
        <v>0</v>
      </c>
      <c r="AF13" s="216">
        <v>0</v>
      </c>
      <c r="AG13" s="216">
        <v>0</v>
      </c>
      <c r="AH13" s="216">
        <v>0</v>
      </c>
      <c r="AI13" s="216">
        <v>0</v>
      </c>
      <c r="AJ13" s="216">
        <v>0</v>
      </c>
      <c r="AK13" s="216">
        <v>-1.1000000000000001</v>
      </c>
      <c r="AL13" s="216">
        <v>0</v>
      </c>
      <c r="AM13" s="216">
        <v>0</v>
      </c>
      <c r="AN13" s="216">
        <v>0</v>
      </c>
      <c r="AO13" s="216">
        <v>0</v>
      </c>
      <c r="AP13" s="216">
        <v>0</v>
      </c>
    </row>
    <row r="14" spans="1:42">
      <c r="A14" t="s">
        <v>56</v>
      </c>
      <c r="B14" s="216">
        <v>0</v>
      </c>
      <c r="C14" s="216">
        <v>6.99</v>
      </c>
      <c r="D14" s="216">
        <v>1.61</v>
      </c>
      <c r="E14" s="216">
        <v>0</v>
      </c>
      <c r="F14" s="216">
        <v>0</v>
      </c>
      <c r="G14" s="216">
        <v>6.66</v>
      </c>
      <c r="H14" s="216">
        <v>0</v>
      </c>
      <c r="I14" s="216">
        <v>26.4</v>
      </c>
      <c r="J14" s="216">
        <v>0</v>
      </c>
      <c r="K14" s="216">
        <v>0.38</v>
      </c>
      <c r="L14" s="216">
        <v>194.53</v>
      </c>
      <c r="M14" s="216">
        <v>1.1299999999999999</v>
      </c>
      <c r="N14" s="216">
        <v>1.45</v>
      </c>
      <c r="O14" s="216">
        <v>0</v>
      </c>
      <c r="P14" s="216">
        <v>1.25</v>
      </c>
      <c r="Q14" s="216">
        <v>6.7</v>
      </c>
      <c r="R14" s="216">
        <v>1.49</v>
      </c>
      <c r="S14" s="216">
        <v>0.41</v>
      </c>
      <c r="T14" s="216">
        <v>0</v>
      </c>
      <c r="U14" s="216">
        <v>4.3</v>
      </c>
      <c r="V14" s="216">
        <v>0.14000000000000001</v>
      </c>
      <c r="W14" s="216">
        <v>0.8</v>
      </c>
      <c r="X14" s="216">
        <v>3.02</v>
      </c>
      <c r="Y14" s="216">
        <v>0</v>
      </c>
      <c r="Z14" s="216">
        <v>1.55</v>
      </c>
      <c r="AA14" s="216">
        <v>1.1100000000000001</v>
      </c>
      <c r="AB14" s="216">
        <v>0</v>
      </c>
      <c r="AC14" s="216">
        <v>0.59</v>
      </c>
      <c r="AD14" s="216">
        <v>0</v>
      </c>
      <c r="AE14" s="216">
        <v>0</v>
      </c>
      <c r="AF14" s="216">
        <v>0</v>
      </c>
      <c r="AG14" s="216">
        <v>0</v>
      </c>
      <c r="AH14" s="216">
        <v>0</v>
      </c>
      <c r="AI14" s="216">
        <v>0</v>
      </c>
      <c r="AJ14" s="216">
        <v>0</v>
      </c>
      <c r="AK14" s="216">
        <v>-1.1000000000000001</v>
      </c>
      <c r="AL14" s="216">
        <v>0</v>
      </c>
      <c r="AM14" s="216">
        <v>0</v>
      </c>
      <c r="AN14" s="216">
        <v>0</v>
      </c>
      <c r="AO14" s="216">
        <v>0</v>
      </c>
      <c r="AP14" s="216">
        <v>0</v>
      </c>
    </row>
    <row r="15" spans="1:42">
      <c r="A15" t="s">
        <v>57</v>
      </c>
      <c r="B15" s="216">
        <v>0</v>
      </c>
      <c r="C15" s="216">
        <v>6.99</v>
      </c>
      <c r="D15" s="216">
        <v>1.61</v>
      </c>
      <c r="E15" s="216">
        <v>0</v>
      </c>
      <c r="F15" s="216">
        <v>0</v>
      </c>
      <c r="G15" s="216">
        <v>6.66</v>
      </c>
      <c r="H15" s="216">
        <v>0</v>
      </c>
      <c r="I15" s="216">
        <v>26.4</v>
      </c>
      <c r="J15" s="216">
        <v>0</v>
      </c>
      <c r="K15" s="216">
        <v>0.38</v>
      </c>
      <c r="L15" s="216">
        <v>194.53</v>
      </c>
      <c r="M15" s="216">
        <v>1.1299999999999999</v>
      </c>
      <c r="N15" s="216">
        <v>1.45</v>
      </c>
      <c r="O15" s="216">
        <v>0</v>
      </c>
      <c r="P15" s="216">
        <v>1.25</v>
      </c>
      <c r="Q15" s="216">
        <v>6.7</v>
      </c>
      <c r="R15" s="216">
        <v>1.49</v>
      </c>
      <c r="S15" s="216">
        <v>0.41</v>
      </c>
      <c r="T15" s="216">
        <v>0</v>
      </c>
      <c r="U15" s="216">
        <v>4.3</v>
      </c>
      <c r="V15" s="216">
        <v>0</v>
      </c>
      <c r="W15" s="216">
        <v>0.8</v>
      </c>
      <c r="X15" s="216">
        <v>3.02</v>
      </c>
      <c r="Y15" s="216">
        <v>0</v>
      </c>
      <c r="Z15" s="216">
        <v>1.55</v>
      </c>
      <c r="AA15" s="216">
        <v>1.1100000000000001</v>
      </c>
      <c r="AB15" s="216">
        <v>0</v>
      </c>
      <c r="AC15" s="216">
        <v>0.59</v>
      </c>
      <c r="AD15" s="216">
        <v>0</v>
      </c>
      <c r="AE15" s="216">
        <v>0</v>
      </c>
      <c r="AF15" s="216">
        <v>0</v>
      </c>
      <c r="AG15" s="216">
        <v>0</v>
      </c>
      <c r="AH15" s="216">
        <v>0</v>
      </c>
      <c r="AI15" s="216">
        <v>0</v>
      </c>
      <c r="AJ15" s="216">
        <v>0</v>
      </c>
      <c r="AK15" s="216">
        <v>-1.1000000000000001</v>
      </c>
      <c r="AL15" s="216">
        <v>0</v>
      </c>
      <c r="AM15" s="216">
        <v>0</v>
      </c>
      <c r="AN15" s="216">
        <v>0</v>
      </c>
      <c r="AO15" s="216">
        <v>0</v>
      </c>
      <c r="AP15" s="216">
        <v>0</v>
      </c>
    </row>
    <row r="16" spans="1:42">
      <c r="A16" t="s">
        <v>58</v>
      </c>
      <c r="B16" s="216">
        <v>0</v>
      </c>
      <c r="C16" s="216">
        <v>6.99</v>
      </c>
      <c r="D16" s="216">
        <v>1.61</v>
      </c>
      <c r="E16" s="216">
        <v>0</v>
      </c>
      <c r="F16" s="216">
        <v>0</v>
      </c>
      <c r="G16" s="216">
        <v>6.66</v>
      </c>
      <c r="H16" s="216">
        <v>0</v>
      </c>
      <c r="I16" s="216">
        <v>26.4</v>
      </c>
      <c r="J16" s="216">
        <v>0</v>
      </c>
      <c r="K16" s="216">
        <v>0.38</v>
      </c>
      <c r="L16" s="216">
        <v>194.53</v>
      </c>
      <c r="M16" s="216">
        <v>1.1299999999999999</v>
      </c>
      <c r="N16" s="216">
        <v>1.45</v>
      </c>
      <c r="O16" s="216">
        <v>0</v>
      </c>
      <c r="P16" s="216">
        <v>1.25</v>
      </c>
      <c r="Q16" s="216">
        <v>6.7</v>
      </c>
      <c r="R16" s="216">
        <v>1.49</v>
      </c>
      <c r="S16" s="216">
        <v>0.41</v>
      </c>
      <c r="T16" s="216">
        <v>0</v>
      </c>
      <c r="U16" s="216">
        <v>4.3</v>
      </c>
      <c r="V16" s="216">
        <v>0</v>
      </c>
      <c r="W16" s="216">
        <v>0.8</v>
      </c>
      <c r="X16" s="216">
        <v>3.02</v>
      </c>
      <c r="Y16" s="216">
        <v>0</v>
      </c>
      <c r="Z16" s="216">
        <v>1.55</v>
      </c>
      <c r="AA16" s="216">
        <v>1.1100000000000001</v>
      </c>
      <c r="AB16" s="216">
        <v>0</v>
      </c>
      <c r="AC16" s="216">
        <v>0.59</v>
      </c>
      <c r="AD16" s="216">
        <v>0</v>
      </c>
      <c r="AE16" s="216">
        <v>0</v>
      </c>
      <c r="AF16" s="216">
        <v>0</v>
      </c>
      <c r="AG16" s="216">
        <v>0</v>
      </c>
      <c r="AH16" s="216">
        <v>0</v>
      </c>
      <c r="AI16" s="216">
        <v>0</v>
      </c>
      <c r="AJ16" s="216">
        <v>0</v>
      </c>
      <c r="AK16" s="216">
        <v>-1.1000000000000001</v>
      </c>
      <c r="AL16" s="216">
        <v>0</v>
      </c>
      <c r="AM16" s="216">
        <v>0</v>
      </c>
      <c r="AN16" s="216">
        <v>0</v>
      </c>
      <c r="AO16" s="216">
        <v>0</v>
      </c>
      <c r="AP16" s="216">
        <v>0</v>
      </c>
    </row>
    <row r="17" spans="1:42">
      <c r="A17" t="s">
        <v>59</v>
      </c>
      <c r="B17" s="216">
        <v>0</v>
      </c>
      <c r="C17" s="216">
        <v>6.99</v>
      </c>
      <c r="D17" s="216">
        <v>1.61</v>
      </c>
      <c r="E17" s="216">
        <v>0</v>
      </c>
      <c r="F17" s="216">
        <v>0</v>
      </c>
      <c r="G17" s="216">
        <v>6.66</v>
      </c>
      <c r="H17" s="216">
        <v>0</v>
      </c>
      <c r="I17" s="216">
        <v>26.4</v>
      </c>
      <c r="J17" s="216">
        <v>0</v>
      </c>
      <c r="K17" s="216">
        <v>0.38</v>
      </c>
      <c r="L17" s="216">
        <v>194.53</v>
      </c>
      <c r="M17" s="216">
        <v>1.1299999999999999</v>
      </c>
      <c r="N17" s="216">
        <v>1.45</v>
      </c>
      <c r="O17" s="216">
        <v>0</v>
      </c>
      <c r="P17" s="216">
        <v>1.25</v>
      </c>
      <c r="Q17" s="216">
        <v>6.7</v>
      </c>
      <c r="R17" s="216">
        <v>1.49</v>
      </c>
      <c r="S17" s="216">
        <v>0.41</v>
      </c>
      <c r="T17" s="216">
        <v>0</v>
      </c>
      <c r="U17" s="216">
        <v>4.3</v>
      </c>
      <c r="V17" s="216">
        <v>0</v>
      </c>
      <c r="W17" s="216">
        <v>0.8</v>
      </c>
      <c r="X17" s="216">
        <v>3.02</v>
      </c>
      <c r="Y17" s="216">
        <v>0</v>
      </c>
      <c r="Z17" s="216">
        <v>1.55</v>
      </c>
      <c r="AA17" s="216">
        <v>1.1100000000000001</v>
      </c>
      <c r="AB17" s="216">
        <v>0</v>
      </c>
      <c r="AC17" s="216">
        <v>0.59</v>
      </c>
      <c r="AD17" s="216">
        <v>0</v>
      </c>
      <c r="AE17" s="216">
        <v>0</v>
      </c>
      <c r="AF17" s="216">
        <v>0</v>
      </c>
      <c r="AG17" s="216">
        <v>0</v>
      </c>
      <c r="AH17" s="216">
        <v>0</v>
      </c>
      <c r="AI17" s="216">
        <v>0</v>
      </c>
      <c r="AJ17" s="216">
        <v>0</v>
      </c>
      <c r="AK17" s="216">
        <v>-1.1000000000000001</v>
      </c>
      <c r="AL17" s="216">
        <v>0</v>
      </c>
      <c r="AM17" s="216">
        <v>0</v>
      </c>
      <c r="AN17" s="216">
        <v>0</v>
      </c>
      <c r="AO17" s="216">
        <v>0</v>
      </c>
      <c r="AP17" s="216">
        <v>0</v>
      </c>
    </row>
    <row r="18" spans="1:42">
      <c r="A18" t="s">
        <v>60</v>
      </c>
      <c r="B18" s="216">
        <v>0</v>
      </c>
      <c r="C18" s="216">
        <v>6.99</v>
      </c>
      <c r="D18" s="216">
        <v>1.61</v>
      </c>
      <c r="E18" s="216">
        <v>0</v>
      </c>
      <c r="F18" s="216">
        <v>0</v>
      </c>
      <c r="G18" s="216">
        <v>6.66</v>
      </c>
      <c r="H18" s="216">
        <v>0</v>
      </c>
      <c r="I18" s="216">
        <v>26.4</v>
      </c>
      <c r="J18" s="216">
        <v>0</v>
      </c>
      <c r="K18" s="216">
        <v>0.38</v>
      </c>
      <c r="L18" s="216">
        <v>194.53</v>
      </c>
      <c r="M18" s="216">
        <v>1.1299999999999999</v>
      </c>
      <c r="N18" s="216">
        <v>1.45</v>
      </c>
      <c r="O18" s="216">
        <v>0</v>
      </c>
      <c r="P18" s="216">
        <v>1.25</v>
      </c>
      <c r="Q18" s="216">
        <v>6.7</v>
      </c>
      <c r="R18" s="216">
        <v>1.49</v>
      </c>
      <c r="S18" s="216">
        <v>0.41</v>
      </c>
      <c r="T18" s="216">
        <v>0</v>
      </c>
      <c r="U18" s="216">
        <v>4.3</v>
      </c>
      <c r="V18" s="216">
        <v>0</v>
      </c>
      <c r="W18" s="216">
        <v>0.8</v>
      </c>
      <c r="X18" s="216">
        <v>3.02</v>
      </c>
      <c r="Y18" s="216">
        <v>0</v>
      </c>
      <c r="Z18" s="216">
        <v>1.55</v>
      </c>
      <c r="AA18" s="216">
        <v>1.1100000000000001</v>
      </c>
      <c r="AB18" s="216">
        <v>0</v>
      </c>
      <c r="AC18" s="216">
        <v>0.59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-1.1000000000000001</v>
      </c>
      <c r="AL18" s="216">
        <v>0</v>
      </c>
      <c r="AM18" s="216">
        <v>0</v>
      </c>
      <c r="AN18" s="216">
        <v>0</v>
      </c>
      <c r="AO18" s="216">
        <v>0</v>
      </c>
      <c r="AP18" s="216">
        <v>0</v>
      </c>
    </row>
    <row r="19" spans="1:42">
      <c r="A19" t="s">
        <v>61</v>
      </c>
      <c r="B19" s="216">
        <v>0</v>
      </c>
      <c r="C19" s="216">
        <v>6.99</v>
      </c>
      <c r="D19" s="216">
        <v>1.61</v>
      </c>
      <c r="E19" s="216">
        <v>0</v>
      </c>
      <c r="F19" s="216">
        <v>0</v>
      </c>
      <c r="G19" s="216">
        <v>6.66</v>
      </c>
      <c r="H19" s="216">
        <v>0</v>
      </c>
      <c r="I19" s="216">
        <v>26.4</v>
      </c>
      <c r="J19" s="216">
        <v>0</v>
      </c>
      <c r="K19" s="216">
        <v>0.38</v>
      </c>
      <c r="L19" s="216">
        <v>194.53</v>
      </c>
      <c r="M19" s="216">
        <v>1.1299999999999999</v>
      </c>
      <c r="N19" s="216">
        <v>1.45</v>
      </c>
      <c r="O19" s="216">
        <v>0</v>
      </c>
      <c r="P19" s="216">
        <v>1.25</v>
      </c>
      <c r="Q19" s="216">
        <v>6.7</v>
      </c>
      <c r="R19" s="216">
        <v>1.49</v>
      </c>
      <c r="S19" s="216">
        <v>0.41</v>
      </c>
      <c r="T19" s="216">
        <v>0</v>
      </c>
      <c r="U19" s="216">
        <v>4.3</v>
      </c>
      <c r="V19" s="216">
        <v>0</v>
      </c>
      <c r="W19" s="216">
        <v>0.8</v>
      </c>
      <c r="X19" s="216">
        <v>3.37</v>
      </c>
      <c r="Y19" s="216">
        <v>0</v>
      </c>
      <c r="Z19" s="216">
        <v>1.55</v>
      </c>
      <c r="AA19" s="216">
        <v>1.1100000000000001</v>
      </c>
      <c r="AB19" s="216">
        <v>0</v>
      </c>
      <c r="AC19" s="216">
        <v>0.59</v>
      </c>
      <c r="AD19" s="216">
        <v>0</v>
      </c>
      <c r="AE19" s="216">
        <v>0</v>
      </c>
      <c r="AF19" s="216">
        <v>0</v>
      </c>
      <c r="AG19" s="216">
        <v>0</v>
      </c>
      <c r="AH19" s="216">
        <v>0</v>
      </c>
      <c r="AI19" s="216">
        <v>0</v>
      </c>
      <c r="AJ19" s="216">
        <v>0</v>
      </c>
      <c r="AK19" s="216">
        <v>-1.1000000000000001</v>
      </c>
      <c r="AL19" s="216">
        <v>0</v>
      </c>
      <c r="AM19" s="216">
        <v>0</v>
      </c>
      <c r="AN19" s="216">
        <v>0</v>
      </c>
      <c r="AO19" s="216">
        <v>0</v>
      </c>
      <c r="AP19" s="216">
        <v>0</v>
      </c>
    </row>
    <row r="20" spans="1:42">
      <c r="A20" t="s">
        <v>62</v>
      </c>
      <c r="B20" s="216">
        <v>0</v>
      </c>
      <c r="C20" s="216">
        <v>6.99</v>
      </c>
      <c r="D20" s="216">
        <v>1.61</v>
      </c>
      <c r="E20" s="216">
        <v>0</v>
      </c>
      <c r="F20" s="216">
        <v>0</v>
      </c>
      <c r="G20" s="216">
        <v>6.66</v>
      </c>
      <c r="H20" s="216">
        <v>0</v>
      </c>
      <c r="I20" s="216">
        <v>26.4</v>
      </c>
      <c r="J20" s="216">
        <v>0</v>
      </c>
      <c r="K20" s="216">
        <v>0.38</v>
      </c>
      <c r="L20" s="216">
        <v>194.53</v>
      </c>
      <c r="M20" s="216">
        <v>1.1299999999999999</v>
      </c>
      <c r="N20" s="216">
        <v>1.45</v>
      </c>
      <c r="O20" s="216">
        <v>0</v>
      </c>
      <c r="P20" s="216">
        <v>1.25</v>
      </c>
      <c r="Q20" s="216">
        <v>6.7</v>
      </c>
      <c r="R20" s="216">
        <v>1.49</v>
      </c>
      <c r="S20" s="216">
        <v>0.41</v>
      </c>
      <c r="T20" s="216">
        <v>0</v>
      </c>
      <c r="U20" s="216">
        <v>4.3</v>
      </c>
      <c r="V20" s="216">
        <v>0</v>
      </c>
      <c r="W20" s="216">
        <v>0.8</v>
      </c>
      <c r="X20" s="216">
        <v>3.52</v>
      </c>
      <c r="Y20" s="216">
        <v>0</v>
      </c>
      <c r="Z20" s="216">
        <v>1.55</v>
      </c>
      <c r="AA20" s="216">
        <v>1.1100000000000001</v>
      </c>
      <c r="AB20" s="216">
        <v>0</v>
      </c>
      <c r="AC20" s="216">
        <v>0.59</v>
      </c>
      <c r="AD20" s="216">
        <v>0</v>
      </c>
      <c r="AE20" s="216">
        <v>0</v>
      </c>
      <c r="AF20" s="216">
        <v>0</v>
      </c>
      <c r="AG20" s="216">
        <v>0</v>
      </c>
      <c r="AH20" s="216">
        <v>0</v>
      </c>
      <c r="AI20" s="216">
        <v>0</v>
      </c>
      <c r="AJ20" s="216">
        <v>0</v>
      </c>
      <c r="AK20" s="216">
        <v>-1.1000000000000001</v>
      </c>
      <c r="AL20" s="216">
        <v>0</v>
      </c>
      <c r="AM20" s="216">
        <v>0</v>
      </c>
      <c r="AN20" s="216">
        <v>0</v>
      </c>
      <c r="AO20" s="216">
        <v>0</v>
      </c>
      <c r="AP20" s="216">
        <v>0</v>
      </c>
    </row>
    <row r="21" spans="1:42">
      <c r="A21" t="s">
        <v>63</v>
      </c>
      <c r="B21" s="216">
        <v>0</v>
      </c>
      <c r="C21" s="216">
        <v>6.99</v>
      </c>
      <c r="D21" s="216">
        <v>1.61</v>
      </c>
      <c r="E21" s="216">
        <v>0</v>
      </c>
      <c r="F21" s="216">
        <v>0</v>
      </c>
      <c r="G21" s="216">
        <v>6.66</v>
      </c>
      <c r="H21" s="216">
        <v>0</v>
      </c>
      <c r="I21" s="216">
        <v>26.4</v>
      </c>
      <c r="J21" s="216">
        <v>0</v>
      </c>
      <c r="K21" s="216">
        <v>0.38</v>
      </c>
      <c r="L21" s="216">
        <v>194.53</v>
      </c>
      <c r="M21" s="216">
        <v>1.1299999999999999</v>
      </c>
      <c r="N21" s="216">
        <v>1.45</v>
      </c>
      <c r="O21" s="216">
        <v>0</v>
      </c>
      <c r="P21" s="216">
        <v>1.26</v>
      </c>
      <c r="Q21" s="216">
        <v>6.7</v>
      </c>
      <c r="R21" s="216">
        <v>1.49</v>
      </c>
      <c r="S21" s="216">
        <v>0.41</v>
      </c>
      <c r="T21" s="216">
        <v>0</v>
      </c>
      <c r="U21" s="216">
        <v>4.3</v>
      </c>
      <c r="V21" s="216">
        <v>0.14000000000000001</v>
      </c>
      <c r="W21" s="216">
        <v>0.8</v>
      </c>
      <c r="X21" s="216">
        <v>3.1</v>
      </c>
      <c r="Y21" s="216">
        <v>0</v>
      </c>
      <c r="Z21" s="216">
        <v>1.55</v>
      </c>
      <c r="AA21" s="216">
        <v>1.1100000000000001</v>
      </c>
      <c r="AB21" s="216">
        <v>0</v>
      </c>
      <c r="AC21" s="216">
        <v>0.89</v>
      </c>
      <c r="AD21" s="216">
        <v>0</v>
      </c>
      <c r="AE21" s="216">
        <v>0</v>
      </c>
      <c r="AF21" s="216">
        <v>0</v>
      </c>
      <c r="AG21" s="216">
        <v>0</v>
      </c>
      <c r="AH21" s="216">
        <v>0</v>
      </c>
      <c r="AI21" s="216">
        <v>0</v>
      </c>
      <c r="AJ21" s="216">
        <v>0</v>
      </c>
      <c r="AK21" s="216">
        <v>-1.1000000000000001</v>
      </c>
      <c r="AL21" s="216">
        <v>0</v>
      </c>
      <c r="AM21" s="216">
        <v>0</v>
      </c>
      <c r="AN21" s="216">
        <v>0</v>
      </c>
      <c r="AO21" s="216">
        <v>0</v>
      </c>
      <c r="AP21" s="216">
        <v>0</v>
      </c>
    </row>
    <row r="22" spans="1:42">
      <c r="A22" t="s">
        <v>64</v>
      </c>
      <c r="B22" s="216">
        <v>0</v>
      </c>
      <c r="C22" s="216">
        <v>6.99</v>
      </c>
      <c r="D22" s="216">
        <v>1.61</v>
      </c>
      <c r="E22" s="216">
        <v>0</v>
      </c>
      <c r="F22" s="216">
        <v>0</v>
      </c>
      <c r="G22" s="216">
        <v>6.66</v>
      </c>
      <c r="H22" s="216">
        <v>0</v>
      </c>
      <c r="I22" s="216">
        <v>26.4</v>
      </c>
      <c r="J22" s="216">
        <v>0</v>
      </c>
      <c r="K22" s="216">
        <v>0.38</v>
      </c>
      <c r="L22" s="216">
        <v>194.53</v>
      </c>
      <c r="M22" s="216">
        <v>1.1299999999999999</v>
      </c>
      <c r="N22" s="216">
        <v>1.45</v>
      </c>
      <c r="O22" s="216">
        <v>0</v>
      </c>
      <c r="P22" s="216">
        <v>1.26</v>
      </c>
      <c r="Q22" s="216">
        <v>6.7</v>
      </c>
      <c r="R22" s="216">
        <v>1.49</v>
      </c>
      <c r="S22" s="216">
        <v>0.41</v>
      </c>
      <c r="T22" s="216">
        <v>0</v>
      </c>
      <c r="U22" s="216">
        <v>4.3</v>
      </c>
      <c r="V22" s="216">
        <v>0.14000000000000001</v>
      </c>
      <c r="W22" s="216">
        <v>0.8</v>
      </c>
      <c r="X22" s="216">
        <v>3.02</v>
      </c>
      <c r="Y22" s="216">
        <v>0</v>
      </c>
      <c r="Z22" s="216">
        <v>1.55</v>
      </c>
      <c r="AA22" s="216">
        <v>1.1100000000000001</v>
      </c>
      <c r="AB22" s="216">
        <v>0</v>
      </c>
      <c r="AC22" s="216">
        <v>0.89</v>
      </c>
      <c r="AD22" s="216">
        <v>0</v>
      </c>
      <c r="AE22" s="216">
        <v>0</v>
      </c>
      <c r="AF22" s="216">
        <v>0</v>
      </c>
      <c r="AG22" s="216">
        <v>0</v>
      </c>
      <c r="AH22" s="216">
        <v>0</v>
      </c>
      <c r="AI22" s="216">
        <v>0</v>
      </c>
      <c r="AJ22" s="216">
        <v>0</v>
      </c>
      <c r="AK22" s="216">
        <v>-1.1000000000000001</v>
      </c>
      <c r="AL22" s="216">
        <v>0</v>
      </c>
      <c r="AM22" s="216">
        <v>0</v>
      </c>
      <c r="AN22" s="216">
        <v>0</v>
      </c>
      <c r="AO22" s="216">
        <v>0</v>
      </c>
      <c r="AP22" s="216">
        <v>0</v>
      </c>
    </row>
    <row r="23" spans="1:42">
      <c r="A23" t="s">
        <v>65</v>
      </c>
      <c r="B23" s="216">
        <v>0</v>
      </c>
      <c r="C23" s="216">
        <v>6.99</v>
      </c>
      <c r="D23" s="216">
        <v>1.61</v>
      </c>
      <c r="E23" s="216">
        <v>0</v>
      </c>
      <c r="F23" s="216">
        <v>0</v>
      </c>
      <c r="G23" s="216">
        <v>6.66</v>
      </c>
      <c r="H23" s="216">
        <v>0</v>
      </c>
      <c r="I23" s="216">
        <v>26.4</v>
      </c>
      <c r="J23" s="216">
        <v>0</v>
      </c>
      <c r="K23" s="216">
        <v>0.38</v>
      </c>
      <c r="L23" s="216">
        <v>194.53</v>
      </c>
      <c r="M23" s="216">
        <v>1.1299999999999999</v>
      </c>
      <c r="N23" s="216">
        <v>1.45</v>
      </c>
      <c r="O23" s="216">
        <v>0</v>
      </c>
      <c r="P23" s="216">
        <v>1.26</v>
      </c>
      <c r="Q23" s="216">
        <v>6.7</v>
      </c>
      <c r="R23" s="216">
        <v>1.49</v>
      </c>
      <c r="S23" s="216">
        <v>0.41</v>
      </c>
      <c r="T23" s="216">
        <v>0</v>
      </c>
      <c r="U23" s="216">
        <v>4.3</v>
      </c>
      <c r="V23" s="216">
        <v>0.18</v>
      </c>
      <c r="W23" s="216">
        <v>0.8</v>
      </c>
      <c r="X23" s="216">
        <v>3.02</v>
      </c>
      <c r="Y23" s="216">
        <v>0</v>
      </c>
      <c r="Z23" s="216">
        <v>0.99</v>
      </c>
      <c r="AA23" s="216">
        <v>1.1100000000000001</v>
      </c>
      <c r="AB23" s="216">
        <v>0</v>
      </c>
      <c r="AC23" s="216">
        <v>0.89</v>
      </c>
      <c r="AD23" s="216">
        <v>0</v>
      </c>
      <c r="AE23" s="216">
        <v>0</v>
      </c>
      <c r="AF23" s="216">
        <v>0</v>
      </c>
      <c r="AG23" s="216">
        <v>0</v>
      </c>
      <c r="AH23" s="216">
        <v>0</v>
      </c>
      <c r="AI23" s="216">
        <v>0</v>
      </c>
      <c r="AJ23" s="216">
        <v>0</v>
      </c>
      <c r="AK23" s="216">
        <v>-1.1000000000000001</v>
      </c>
      <c r="AL23" s="216">
        <v>0</v>
      </c>
      <c r="AM23" s="216">
        <v>0</v>
      </c>
      <c r="AN23" s="216">
        <v>0</v>
      </c>
      <c r="AO23" s="216">
        <v>0</v>
      </c>
      <c r="AP23" s="216">
        <v>0</v>
      </c>
    </row>
    <row r="24" spans="1:42">
      <c r="A24" t="s">
        <v>66</v>
      </c>
      <c r="B24" s="216">
        <v>0</v>
      </c>
      <c r="C24" s="216">
        <v>6.99</v>
      </c>
      <c r="D24" s="216">
        <v>1.61</v>
      </c>
      <c r="E24" s="216">
        <v>0</v>
      </c>
      <c r="F24" s="216">
        <v>0</v>
      </c>
      <c r="G24" s="216">
        <v>6.66</v>
      </c>
      <c r="H24" s="216">
        <v>0</v>
      </c>
      <c r="I24" s="216">
        <v>26.4</v>
      </c>
      <c r="J24" s="216">
        <v>0</v>
      </c>
      <c r="K24" s="216">
        <v>0.38</v>
      </c>
      <c r="L24" s="216">
        <v>194.53</v>
      </c>
      <c r="M24" s="216">
        <v>1.1299999999999999</v>
      </c>
      <c r="N24" s="216">
        <v>1.45</v>
      </c>
      <c r="O24" s="216">
        <v>0</v>
      </c>
      <c r="P24" s="216">
        <v>1.26</v>
      </c>
      <c r="Q24" s="216">
        <v>6.7</v>
      </c>
      <c r="R24" s="216">
        <v>1.49</v>
      </c>
      <c r="S24" s="216">
        <v>0.41</v>
      </c>
      <c r="T24" s="216">
        <v>0</v>
      </c>
      <c r="U24" s="216">
        <v>4.3</v>
      </c>
      <c r="V24" s="216">
        <v>0.14000000000000001</v>
      </c>
      <c r="W24" s="216">
        <v>0.8</v>
      </c>
      <c r="X24" s="216">
        <v>3.02</v>
      </c>
      <c r="Y24" s="216">
        <v>0</v>
      </c>
      <c r="Z24" s="216">
        <v>0.99</v>
      </c>
      <c r="AA24" s="216">
        <v>1.1100000000000001</v>
      </c>
      <c r="AB24" s="216">
        <v>0</v>
      </c>
      <c r="AC24" s="216">
        <v>0.89</v>
      </c>
      <c r="AD24" s="216">
        <v>0</v>
      </c>
      <c r="AE24" s="216">
        <v>0</v>
      </c>
      <c r="AF24" s="216">
        <v>0</v>
      </c>
      <c r="AG24" s="216">
        <v>0</v>
      </c>
      <c r="AH24" s="216">
        <v>0</v>
      </c>
      <c r="AI24" s="216">
        <v>0</v>
      </c>
      <c r="AJ24" s="216">
        <v>0</v>
      </c>
      <c r="AK24" s="216">
        <v>-1.1000000000000001</v>
      </c>
      <c r="AL24" s="216">
        <v>0</v>
      </c>
      <c r="AM24" s="216">
        <v>0</v>
      </c>
      <c r="AN24" s="216">
        <v>0</v>
      </c>
      <c r="AO24" s="216">
        <v>0</v>
      </c>
      <c r="AP24" s="216">
        <v>0</v>
      </c>
    </row>
    <row r="25" spans="1:42">
      <c r="A25" t="s">
        <v>67</v>
      </c>
      <c r="B25" s="216">
        <v>0</v>
      </c>
      <c r="C25" s="216">
        <v>6.99</v>
      </c>
      <c r="D25" s="216">
        <v>1.61</v>
      </c>
      <c r="E25" s="216">
        <v>0</v>
      </c>
      <c r="F25" s="216">
        <v>0</v>
      </c>
      <c r="G25" s="216">
        <v>6.66</v>
      </c>
      <c r="H25" s="216">
        <v>0</v>
      </c>
      <c r="I25" s="216">
        <v>26.4</v>
      </c>
      <c r="J25" s="216">
        <v>0</v>
      </c>
      <c r="K25" s="216">
        <v>0.38</v>
      </c>
      <c r="L25" s="216">
        <v>194.53</v>
      </c>
      <c r="M25" s="216">
        <v>1.1299999999999999</v>
      </c>
      <c r="N25" s="216">
        <v>1.45</v>
      </c>
      <c r="O25" s="216">
        <v>0</v>
      </c>
      <c r="P25" s="216">
        <v>1.26</v>
      </c>
      <c r="Q25" s="216">
        <v>6.7</v>
      </c>
      <c r="R25" s="216">
        <v>1.49</v>
      </c>
      <c r="S25" s="216">
        <v>0.41</v>
      </c>
      <c r="T25" s="216">
        <v>0</v>
      </c>
      <c r="U25" s="216">
        <v>4.3</v>
      </c>
      <c r="V25" s="216">
        <v>0.14000000000000001</v>
      </c>
      <c r="W25" s="216">
        <v>0.8</v>
      </c>
      <c r="X25" s="216">
        <v>7.4</v>
      </c>
      <c r="Y25" s="216">
        <v>0</v>
      </c>
      <c r="Z25" s="216">
        <v>1.55</v>
      </c>
      <c r="AA25" s="216">
        <v>1.1100000000000001</v>
      </c>
      <c r="AB25" s="216">
        <v>0</v>
      </c>
      <c r="AC25" s="216">
        <v>0.89</v>
      </c>
      <c r="AD25" s="216">
        <v>0</v>
      </c>
      <c r="AE25" s="216">
        <v>0</v>
      </c>
      <c r="AF25" s="216">
        <v>0</v>
      </c>
      <c r="AG25" s="216">
        <v>0</v>
      </c>
      <c r="AH25" s="216">
        <v>0</v>
      </c>
      <c r="AI25" s="216">
        <v>0</v>
      </c>
      <c r="AJ25" s="216">
        <v>0</v>
      </c>
      <c r="AK25" s="216">
        <v>-1.1000000000000001</v>
      </c>
      <c r="AL25" s="216">
        <v>0</v>
      </c>
      <c r="AM25" s="216">
        <v>0</v>
      </c>
      <c r="AN25" s="216">
        <v>0</v>
      </c>
      <c r="AO25" s="216">
        <v>0</v>
      </c>
      <c r="AP25" s="216">
        <v>0</v>
      </c>
    </row>
    <row r="26" spans="1:42">
      <c r="A26" t="s">
        <v>68</v>
      </c>
      <c r="B26" s="216">
        <v>0</v>
      </c>
      <c r="C26" s="216">
        <v>6.99</v>
      </c>
      <c r="D26" s="216">
        <v>1.61</v>
      </c>
      <c r="E26" s="216">
        <v>0</v>
      </c>
      <c r="F26" s="216">
        <v>0</v>
      </c>
      <c r="G26" s="216">
        <v>6.66</v>
      </c>
      <c r="H26" s="216">
        <v>0</v>
      </c>
      <c r="I26" s="216">
        <v>26.4</v>
      </c>
      <c r="J26" s="216">
        <v>0</v>
      </c>
      <c r="K26" s="216">
        <v>0.38</v>
      </c>
      <c r="L26" s="216">
        <v>194.53</v>
      </c>
      <c r="M26" s="216">
        <v>1.1299999999999999</v>
      </c>
      <c r="N26" s="216">
        <v>1.45</v>
      </c>
      <c r="O26" s="216">
        <v>0</v>
      </c>
      <c r="P26" s="216">
        <v>1.26</v>
      </c>
      <c r="Q26" s="216">
        <v>6.7</v>
      </c>
      <c r="R26" s="216">
        <v>1.49</v>
      </c>
      <c r="S26" s="216">
        <v>0.41</v>
      </c>
      <c r="T26" s="216">
        <v>0</v>
      </c>
      <c r="U26" s="216">
        <v>4.3</v>
      </c>
      <c r="V26" s="216">
        <v>0.14000000000000001</v>
      </c>
      <c r="W26" s="216">
        <v>0.8</v>
      </c>
      <c r="X26" s="216">
        <v>3.03</v>
      </c>
      <c r="Y26" s="216">
        <v>0</v>
      </c>
      <c r="Z26" s="216">
        <v>1.55</v>
      </c>
      <c r="AA26" s="216">
        <v>1.1100000000000001</v>
      </c>
      <c r="AB26" s="216">
        <v>0</v>
      </c>
      <c r="AC26" s="216">
        <v>0.89</v>
      </c>
      <c r="AD26" s="216">
        <v>0</v>
      </c>
      <c r="AE26" s="216">
        <v>0</v>
      </c>
      <c r="AF26" s="216">
        <v>0</v>
      </c>
      <c r="AG26" s="216">
        <v>0</v>
      </c>
      <c r="AH26" s="216">
        <v>0</v>
      </c>
      <c r="AI26" s="216">
        <v>0</v>
      </c>
      <c r="AJ26" s="216">
        <v>0</v>
      </c>
      <c r="AK26" s="216">
        <v>-1.1000000000000001</v>
      </c>
      <c r="AL26" s="216">
        <v>0</v>
      </c>
      <c r="AM26" s="216">
        <v>0</v>
      </c>
      <c r="AN26" s="216">
        <v>0</v>
      </c>
      <c r="AO26" s="216">
        <v>0</v>
      </c>
      <c r="AP26" s="216">
        <v>0</v>
      </c>
    </row>
    <row r="27" spans="1:42">
      <c r="A27" t="s">
        <v>69</v>
      </c>
      <c r="B27" s="216">
        <v>0</v>
      </c>
      <c r="C27" s="216">
        <v>6.83</v>
      </c>
      <c r="D27" s="216">
        <v>1.61</v>
      </c>
      <c r="E27" s="216">
        <v>0</v>
      </c>
      <c r="F27" s="216">
        <v>0</v>
      </c>
      <c r="G27" s="216">
        <v>6.66</v>
      </c>
      <c r="H27" s="216">
        <v>0</v>
      </c>
      <c r="I27" s="216">
        <v>26.07</v>
      </c>
      <c r="J27" s="216">
        <v>0</v>
      </c>
      <c r="K27" s="216">
        <v>0.38</v>
      </c>
      <c r="L27" s="216">
        <v>194.53</v>
      </c>
      <c r="M27" s="216">
        <v>1.1299999999999999</v>
      </c>
      <c r="N27" s="216">
        <v>1.45</v>
      </c>
      <c r="O27" s="216">
        <v>0</v>
      </c>
      <c r="P27" s="216">
        <v>1.26</v>
      </c>
      <c r="Q27" s="216">
        <v>6.7</v>
      </c>
      <c r="R27" s="216">
        <v>1.49</v>
      </c>
      <c r="S27" s="216">
        <v>0.41</v>
      </c>
      <c r="T27" s="216">
        <v>0</v>
      </c>
      <c r="U27" s="216">
        <v>4.3</v>
      </c>
      <c r="V27" s="216">
        <v>0.14000000000000001</v>
      </c>
      <c r="W27" s="216">
        <v>0.8</v>
      </c>
      <c r="X27" s="216">
        <v>3.02</v>
      </c>
      <c r="Y27" s="216">
        <v>0</v>
      </c>
      <c r="Z27" s="216">
        <v>1.55</v>
      </c>
      <c r="AA27" s="216">
        <v>1.1100000000000001</v>
      </c>
      <c r="AB27" s="216">
        <v>0</v>
      </c>
      <c r="AC27" s="216">
        <v>0.89</v>
      </c>
      <c r="AD27" s="216">
        <v>0</v>
      </c>
      <c r="AE27" s="216">
        <v>0</v>
      </c>
      <c r="AF27" s="216">
        <v>0</v>
      </c>
      <c r="AG27" s="216">
        <v>0</v>
      </c>
      <c r="AH27" s="216">
        <v>0</v>
      </c>
      <c r="AI27" s="216">
        <v>0</v>
      </c>
      <c r="AJ27" s="216">
        <v>0</v>
      </c>
      <c r="AK27" s="216">
        <v>-1.1000000000000001</v>
      </c>
      <c r="AL27" s="216">
        <v>0</v>
      </c>
      <c r="AM27" s="216">
        <v>0</v>
      </c>
      <c r="AN27" s="216">
        <v>0</v>
      </c>
      <c r="AO27" s="216">
        <v>0</v>
      </c>
      <c r="AP27" s="216">
        <v>0</v>
      </c>
    </row>
    <row r="28" spans="1:42">
      <c r="A28" t="s">
        <v>70</v>
      </c>
      <c r="B28" s="216">
        <v>0</v>
      </c>
      <c r="C28" s="216">
        <v>6.83</v>
      </c>
      <c r="D28" s="216">
        <v>1.61</v>
      </c>
      <c r="E28" s="216">
        <v>0</v>
      </c>
      <c r="F28" s="216">
        <v>0</v>
      </c>
      <c r="G28" s="216">
        <v>6.66</v>
      </c>
      <c r="H28" s="216">
        <v>0</v>
      </c>
      <c r="I28" s="216">
        <v>26.07</v>
      </c>
      <c r="J28" s="216">
        <v>0</v>
      </c>
      <c r="K28" s="216">
        <v>0.38</v>
      </c>
      <c r="L28" s="216">
        <v>194.53</v>
      </c>
      <c r="M28" s="216">
        <v>1.1299999999999999</v>
      </c>
      <c r="N28" s="216">
        <v>1.45</v>
      </c>
      <c r="O28" s="216">
        <v>0</v>
      </c>
      <c r="P28" s="216">
        <v>1.26</v>
      </c>
      <c r="Q28" s="216">
        <v>6.7</v>
      </c>
      <c r="R28" s="216">
        <v>1.49</v>
      </c>
      <c r="S28" s="216">
        <v>0.41</v>
      </c>
      <c r="T28" s="216">
        <v>0</v>
      </c>
      <c r="U28" s="216">
        <v>4.3</v>
      </c>
      <c r="V28" s="216">
        <v>0.14000000000000001</v>
      </c>
      <c r="W28" s="216">
        <v>0.8</v>
      </c>
      <c r="X28" s="216">
        <v>3.02</v>
      </c>
      <c r="Y28" s="216">
        <v>0</v>
      </c>
      <c r="Z28" s="216">
        <v>1.55</v>
      </c>
      <c r="AA28" s="216">
        <v>1.1100000000000001</v>
      </c>
      <c r="AB28" s="216">
        <v>0</v>
      </c>
      <c r="AC28" s="216">
        <v>0.89</v>
      </c>
      <c r="AD28" s="216">
        <v>0</v>
      </c>
      <c r="AE28" s="216">
        <v>0</v>
      </c>
      <c r="AF28" s="216">
        <v>0</v>
      </c>
      <c r="AG28" s="216">
        <v>0</v>
      </c>
      <c r="AH28" s="216">
        <v>0</v>
      </c>
      <c r="AI28" s="216">
        <v>0</v>
      </c>
      <c r="AJ28" s="216">
        <v>0</v>
      </c>
      <c r="AK28" s="216">
        <v>-1.1000000000000001</v>
      </c>
      <c r="AL28" s="216">
        <v>0</v>
      </c>
      <c r="AM28" s="216">
        <v>0</v>
      </c>
      <c r="AN28" s="216">
        <v>0</v>
      </c>
      <c r="AO28" s="216">
        <v>0</v>
      </c>
      <c r="AP28" s="216">
        <v>0</v>
      </c>
    </row>
    <row r="29" spans="1:42">
      <c r="A29" t="s">
        <v>71</v>
      </c>
      <c r="B29" s="216">
        <v>0</v>
      </c>
      <c r="C29" s="216">
        <v>6.83</v>
      </c>
      <c r="D29" s="216">
        <v>1.61</v>
      </c>
      <c r="E29" s="216">
        <v>0</v>
      </c>
      <c r="F29" s="216">
        <v>0</v>
      </c>
      <c r="G29" s="216">
        <v>6.66</v>
      </c>
      <c r="H29" s="216">
        <v>0</v>
      </c>
      <c r="I29" s="216">
        <v>26.07</v>
      </c>
      <c r="J29" s="216">
        <v>0</v>
      </c>
      <c r="K29" s="216">
        <v>0.38</v>
      </c>
      <c r="L29" s="216">
        <v>194.53</v>
      </c>
      <c r="M29" s="216">
        <v>1.1299999999999999</v>
      </c>
      <c r="N29" s="216">
        <v>1.45</v>
      </c>
      <c r="O29" s="216">
        <v>0</v>
      </c>
      <c r="P29" s="216">
        <v>1.26</v>
      </c>
      <c r="Q29" s="216">
        <v>6.7</v>
      </c>
      <c r="R29" s="216">
        <v>1.95</v>
      </c>
      <c r="S29" s="216">
        <v>0.41</v>
      </c>
      <c r="T29" s="216">
        <v>0</v>
      </c>
      <c r="U29" s="216">
        <v>4.3</v>
      </c>
      <c r="V29" s="216">
        <v>0.28000000000000003</v>
      </c>
      <c r="W29" s="216">
        <v>1.34</v>
      </c>
      <c r="X29" s="216">
        <v>4.71</v>
      </c>
      <c r="Y29" s="216">
        <v>0</v>
      </c>
      <c r="Z29" s="216">
        <v>1.55</v>
      </c>
      <c r="AA29" s="216">
        <v>1.1100000000000001</v>
      </c>
      <c r="AB29" s="216">
        <v>0</v>
      </c>
      <c r="AC29" s="216">
        <v>0.89</v>
      </c>
      <c r="AD29" s="216">
        <v>0</v>
      </c>
      <c r="AE29" s="216">
        <v>0</v>
      </c>
      <c r="AF29" s="216">
        <v>0</v>
      </c>
      <c r="AG29" s="216">
        <v>0</v>
      </c>
      <c r="AH29" s="216">
        <v>0</v>
      </c>
      <c r="AI29" s="216">
        <v>0</v>
      </c>
      <c r="AJ29" s="216">
        <v>0</v>
      </c>
      <c r="AK29" s="216">
        <v>-1.1000000000000001</v>
      </c>
      <c r="AL29" s="216">
        <v>0</v>
      </c>
      <c r="AM29" s="216">
        <v>0</v>
      </c>
      <c r="AN29" s="216">
        <v>0</v>
      </c>
      <c r="AO29" s="216">
        <v>0</v>
      </c>
      <c r="AP29" s="216">
        <v>0</v>
      </c>
    </row>
    <row r="30" spans="1:42">
      <c r="A30" t="s">
        <v>72</v>
      </c>
      <c r="B30" s="216">
        <v>0</v>
      </c>
      <c r="C30" s="216">
        <v>6.83</v>
      </c>
      <c r="D30" s="216">
        <v>1.61</v>
      </c>
      <c r="E30" s="216">
        <v>0</v>
      </c>
      <c r="F30" s="216">
        <v>0</v>
      </c>
      <c r="G30" s="216">
        <v>6.66</v>
      </c>
      <c r="H30" s="216">
        <v>0</v>
      </c>
      <c r="I30" s="216">
        <v>26.07</v>
      </c>
      <c r="J30" s="216">
        <v>0</v>
      </c>
      <c r="K30" s="216">
        <v>0.38</v>
      </c>
      <c r="L30" s="216">
        <v>194.53</v>
      </c>
      <c r="M30" s="216">
        <v>1.1299999999999999</v>
      </c>
      <c r="N30" s="216">
        <v>1.45</v>
      </c>
      <c r="O30" s="216">
        <v>0</v>
      </c>
      <c r="P30" s="216">
        <v>1.26</v>
      </c>
      <c r="Q30" s="216">
        <v>6.7</v>
      </c>
      <c r="R30" s="216">
        <v>1.95</v>
      </c>
      <c r="S30" s="216">
        <v>0.41</v>
      </c>
      <c r="T30" s="216">
        <v>0</v>
      </c>
      <c r="U30" s="216">
        <v>4.3</v>
      </c>
      <c r="V30" s="216">
        <v>0.28000000000000003</v>
      </c>
      <c r="W30" s="216">
        <v>1.34</v>
      </c>
      <c r="X30" s="216">
        <v>4.71</v>
      </c>
      <c r="Y30" s="216">
        <v>0</v>
      </c>
      <c r="Z30" s="216">
        <v>1.55</v>
      </c>
      <c r="AA30" s="216">
        <v>1.1100000000000001</v>
      </c>
      <c r="AB30" s="216">
        <v>0</v>
      </c>
      <c r="AC30" s="216">
        <v>0.89</v>
      </c>
      <c r="AD30" s="216">
        <v>0</v>
      </c>
      <c r="AE30" s="216">
        <v>0</v>
      </c>
      <c r="AF30" s="216">
        <v>0</v>
      </c>
      <c r="AG30" s="216">
        <v>0</v>
      </c>
      <c r="AH30" s="216">
        <v>0</v>
      </c>
      <c r="AI30" s="216">
        <v>0</v>
      </c>
      <c r="AJ30" s="216">
        <v>0</v>
      </c>
      <c r="AK30" s="216">
        <v>-1.1000000000000001</v>
      </c>
      <c r="AL30" s="216">
        <v>0</v>
      </c>
      <c r="AM30" s="216">
        <v>0</v>
      </c>
      <c r="AN30" s="216">
        <v>0</v>
      </c>
      <c r="AO30" s="216">
        <v>0</v>
      </c>
      <c r="AP30" s="216">
        <v>0</v>
      </c>
    </row>
    <row r="31" spans="1:42">
      <c r="A31" t="s">
        <v>73</v>
      </c>
      <c r="B31" s="216">
        <v>0</v>
      </c>
      <c r="C31" s="216">
        <v>6.83</v>
      </c>
      <c r="D31" s="216">
        <v>1.61</v>
      </c>
      <c r="E31" s="216">
        <v>0</v>
      </c>
      <c r="F31" s="216">
        <v>0</v>
      </c>
      <c r="G31" s="216">
        <v>6.66</v>
      </c>
      <c r="H31" s="216">
        <v>0</v>
      </c>
      <c r="I31" s="216">
        <v>26.07</v>
      </c>
      <c r="J31" s="216">
        <v>0</v>
      </c>
      <c r="K31" s="216">
        <v>0.38</v>
      </c>
      <c r="L31" s="216">
        <v>261.72000000000003</v>
      </c>
      <c r="M31" s="216">
        <v>1.1299999999999999</v>
      </c>
      <c r="N31" s="216">
        <v>1.45</v>
      </c>
      <c r="O31" s="216">
        <v>0</v>
      </c>
      <c r="P31" s="216">
        <v>1.69</v>
      </c>
      <c r="Q31" s="216">
        <v>6.7</v>
      </c>
      <c r="R31" s="216">
        <v>1.95</v>
      </c>
      <c r="S31" s="216">
        <v>0.41</v>
      </c>
      <c r="T31" s="216">
        <v>0</v>
      </c>
      <c r="U31" s="216">
        <v>4.3</v>
      </c>
      <c r="V31" s="216">
        <v>1.07</v>
      </c>
      <c r="W31" s="216">
        <v>1.34</v>
      </c>
      <c r="X31" s="216">
        <v>4.71</v>
      </c>
      <c r="Y31" s="216">
        <v>0</v>
      </c>
      <c r="Z31" s="216">
        <v>1.55</v>
      </c>
      <c r="AA31" s="216">
        <v>1.1100000000000001</v>
      </c>
      <c r="AB31" s="216">
        <v>0</v>
      </c>
      <c r="AC31" s="216">
        <v>0.59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-1.1000000000000001</v>
      </c>
      <c r="AL31" s="216">
        <v>0</v>
      </c>
      <c r="AM31" s="216">
        <v>0</v>
      </c>
      <c r="AN31" s="216">
        <v>0</v>
      </c>
      <c r="AO31" s="216">
        <v>0</v>
      </c>
      <c r="AP31" s="216">
        <v>0</v>
      </c>
    </row>
    <row r="32" spans="1:42">
      <c r="A32" t="s">
        <v>74</v>
      </c>
      <c r="B32" s="216">
        <v>0</v>
      </c>
      <c r="C32" s="216">
        <v>6.83</v>
      </c>
      <c r="D32" s="216">
        <v>1.61</v>
      </c>
      <c r="E32" s="216">
        <v>0</v>
      </c>
      <c r="F32" s="216">
        <v>0</v>
      </c>
      <c r="G32" s="216">
        <v>6.66</v>
      </c>
      <c r="H32" s="216">
        <v>0</v>
      </c>
      <c r="I32" s="216">
        <v>26.07</v>
      </c>
      <c r="J32" s="216">
        <v>0</v>
      </c>
      <c r="K32" s="216">
        <v>0.09</v>
      </c>
      <c r="L32" s="216">
        <v>302.95</v>
      </c>
      <c r="M32" s="216">
        <v>1.1299999999999999</v>
      </c>
      <c r="N32" s="216">
        <v>1.45</v>
      </c>
      <c r="O32" s="216">
        <v>0</v>
      </c>
      <c r="P32" s="216">
        <v>1.49</v>
      </c>
      <c r="Q32" s="216">
        <v>6.7</v>
      </c>
      <c r="R32" s="216">
        <v>1.95</v>
      </c>
      <c r="S32" s="216">
        <v>0.41</v>
      </c>
      <c r="T32" s="216">
        <v>0</v>
      </c>
      <c r="U32" s="216">
        <v>4.3</v>
      </c>
      <c r="V32" s="216">
        <v>1.84</v>
      </c>
      <c r="W32" s="216">
        <v>1.34</v>
      </c>
      <c r="X32" s="216">
        <v>4.71</v>
      </c>
      <c r="Y32" s="216">
        <v>0</v>
      </c>
      <c r="Z32" s="216">
        <v>1.55</v>
      </c>
      <c r="AA32" s="216">
        <v>1.1100000000000001</v>
      </c>
      <c r="AB32" s="216">
        <v>0</v>
      </c>
      <c r="AC32" s="216">
        <v>0.59</v>
      </c>
      <c r="AD32" s="216">
        <v>0</v>
      </c>
      <c r="AE32" s="216">
        <v>0</v>
      </c>
      <c r="AF32" s="216">
        <v>0</v>
      </c>
      <c r="AG32" s="216">
        <v>0</v>
      </c>
      <c r="AH32" s="216">
        <v>0</v>
      </c>
      <c r="AI32" s="216">
        <v>0</v>
      </c>
      <c r="AJ32" s="216">
        <v>0</v>
      </c>
      <c r="AK32" s="216">
        <v>-1.1000000000000001</v>
      </c>
      <c r="AL32" s="216">
        <v>0</v>
      </c>
      <c r="AM32" s="216">
        <v>0</v>
      </c>
      <c r="AN32" s="216">
        <v>0</v>
      </c>
      <c r="AO32" s="216">
        <v>0</v>
      </c>
      <c r="AP32" s="216">
        <v>0</v>
      </c>
    </row>
    <row r="33" spans="1:42">
      <c r="A33" t="s">
        <v>75</v>
      </c>
      <c r="B33" s="216">
        <v>0</v>
      </c>
      <c r="C33" s="216">
        <v>6.83</v>
      </c>
      <c r="D33" s="216">
        <v>1.61</v>
      </c>
      <c r="E33" s="216">
        <v>0</v>
      </c>
      <c r="F33" s="216">
        <v>0</v>
      </c>
      <c r="G33" s="216">
        <v>6.66</v>
      </c>
      <c r="H33" s="216">
        <v>0</v>
      </c>
      <c r="I33" s="216">
        <v>26.07</v>
      </c>
      <c r="J33" s="216">
        <v>0</v>
      </c>
      <c r="K33" s="216">
        <v>0.38</v>
      </c>
      <c r="L33" s="216">
        <v>309.72000000000003</v>
      </c>
      <c r="M33" s="216">
        <v>1.1299999999999999</v>
      </c>
      <c r="N33" s="216">
        <v>1.45</v>
      </c>
      <c r="O33" s="216">
        <v>0</v>
      </c>
      <c r="P33" s="216">
        <v>5.28</v>
      </c>
      <c r="Q33" s="216">
        <v>6.7</v>
      </c>
      <c r="R33" s="216">
        <v>1.95</v>
      </c>
      <c r="S33" s="216">
        <v>0.41</v>
      </c>
      <c r="T33" s="216">
        <v>0</v>
      </c>
      <c r="U33" s="216">
        <v>4.3</v>
      </c>
      <c r="V33" s="216">
        <v>2.09</v>
      </c>
      <c r="W33" s="216">
        <v>1.34</v>
      </c>
      <c r="X33" s="216">
        <v>4.71</v>
      </c>
      <c r="Y33" s="216">
        <v>0</v>
      </c>
      <c r="Z33" s="216">
        <v>1.55</v>
      </c>
      <c r="AA33" s="216">
        <v>1.1100000000000001</v>
      </c>
      <c r="AB33" s="216">
        <v>0</v>
      </c>
      <c r="AC33" s="216">
        <v>0.59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-1.1000000000000001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</row>
    <row r="34" spans="1:42">
      <c r="A34" t="s">
        <v>76</v>
      </c>
      <c r="B34" s="216">
        <v>0</v>
      </c>
      <c r="C34" s="216">
        <v>6.83</v>
      </c>
      <c r="D34" s="216">
        <v>1.61</v>
      </c>
      <c r="E34" s="216">
        <v>0</v>
      </c>
      <c r="F34" s="216">
        <v>0</v>
      </c>
      <c r="G34" s="216">
        <v>6.66</v>
      </c>
      <c r="H34" s="216">
        <v>0</v>
      </c>
      <c r="I34" s="216">
        <v>26.07</v>
      </c>
      <c r="J34" s="216">
        <v>0</v>
      </c>
      <c r="K34" s="216">
        <v>9.4</v>
      </c>
      <c r="L34" s="216">
        <v>309.72000000000003</v>
      </c>
      <c r="M34" s="216">
        <v>1.1299999999999999</v>
      </c>
      <c r="N34" s="216">
        <v>1.45</v>
      </c>
      <c r="O34" s="216">
        <v>0</v>
      </c>
      <c r="P34" s="216">
        <v>5.96</v>
      </c>
      <c r="Q34" s="216">
        <v>6.7</v>
      </c>
      <c r="R34" s="216">
        <v>1.95</v>
      </c>
      <c r="S34" s="216">
        <v>6.17</v>
      </c>
      <c r="T34" s="216">
        <v>0</v>
      </c>
      <c r="U34" s="216">
        <v>4.3</v>
      </c>
      <c r="V34" s="216">
        <v>2.09</v>
      </c>
      <c r="W34" s="216">
        <v>1.34</v>
      </c>
      <c r="X34" s="216">
        <v>4.71</v>
      </c>
      <c r="Y34" s="216">
        <v>0</v>
      </c>
      <c r="Z34" s="216">
        <v>1.55</v>
      </c>
      <c r="AA34" s="216">
        <v>1.1100000000000001</v>
      </c>
      <c r="AB34" s="216">
        <v>0</v>
      </c>
      <c r="AC34" s="216">
        <v>0.59</v>
      </c>
      <c r="AD34" s="216">
        <v>0</v>
      </c>
      <c r="AE34" s="216">
        <v>0</v>
      </c>
      <c r="AF34" s="216">
        <v>0</v>
      </c>
      <c r="AG34" s="216">
        <v>0</v>
      </c>
      <c r="AH34" s="216">
        <v>0</v>
      </c>
      <c r="AI34" s="216">
        <v>0</v>
      </c>
      <c r="AJ34" s="216">
        <v>0</v>
      </c>
      <c r="AK34" s="216">
        <v>-1.1000000000000001</v>
      </c>
      <c r="AL34" s="216">
        <v>0</v>
      </c>
      <c r="AM34" s="216">
        <v>0</v>
      </c>
      <c r="AN34" s="216">
        <v>0</v>
      </c>
      <c r="AO34" s="216">
        <v>0</v>
      </c>
      <c r="AP34" s="216">
        <v>0</v>
      </c>
    </row>
    <row r="35" spans="1:42">
      <c r="A35" t="s">
        <v>77</v>
      </c>
      <c r="B35" s="216">
        <v>0</v>
      </c>
      <c r="C35" s="216">
        <v>6.83</v>
      </c>
      <c r="D35" s="216">
        <v>1.61</v>
      </c>
      <c r="E35" s="216">
        <v>0</v>
      </c>
      <c r="F35" s="216">
        <v>0</v>
      </c>
      <c r="G35" s="216">
        <v>6.66</v>
      </c>
      <c r="H35" s="216">
        <v>0</v>
      </c>
      <c r="I35" s="216">
        <v>26.07</v>
      </c>
      <c r="J35" s="216">
        <v>0</v>
      </c>
      <c r="K35" s="216">
        <v>9.4</v>
      </c>
      <c r="L35" s="216">
        <v>317.07</v>
      </c>
      <c r="M35" s="216">
        <v>1.1299999999999999</v>
      </c>
      <c r="N35" s="216">
        <v>1.45</v>
      </c>
      <c r="O35" s="216">
        <v>0</v>
      </c>
      <c r="P35" s="216">
        <v>1.26</v>
      </c>
      <c r="Q35" s="216">
        <v>6.7</v>
      </c>
      <c r="R35" s="216">
        <v>11.09</v>
      </c>
      <c r="S35" s="216">
        <v>6.17</v>
      </c>
      <c r="T35" s="216">
        <v>0</v>
      </c>
      <c r="U35" s="216">
        <v>4.3</v>
      </c>
      <c r="V35" s="216">
        <v>5.07</v>
      </c>
      <c r="W35" s="216">
        <v>12.32</v>
      </c>
      <c r="X35" s="216">
        <v>30.86</v>
      </c>
      <c r="Y35" s="216">
        <v>0</v>
      </c>
      <c r="Z35" s="216">
        <v>29.24</v>
      </c>
      <c r="AA35" s="216">
        <v>19.989999999999998</v>
      </c>
      <c r="AB35" s="216">
        <v>0</v>
      </c>
      <c r="AC35" s="216">
        <v>0.59</v>
      </c>
      <c r="AD35" s="216">
        <v>0</v>
      </c>
      <c r="AE35" s="216">
        <v>0</v>
      </c>
      <c r="AF35" s="216">
        <v>0</v>
      </c>
      <c r="AG35" s="216">
        <v>0</v>
      </c>
      <c r="AH35" s="216">
        <v>0</v>
      </c>
      <c r="AI35" s="216">
        <v>0</v>
      </c>
      <c r="AJ35" s="216">
        <v>0</v>
      </c>
      <c r="AK35" s="216">
        <v>-1.1000000000000001</v>
      </c>
      <c r="AL35" s="216">
        <v>0</v>
      </c>
      <c r="AM35" s="216">
        <v>0</v>
      </c>
      <c r="AN35" s="216">
        <v>0</v>
      </c>
      <c r="AO35" s="216">
        <v>0</v>
      </c>
      <c r="AP35" s="216">
        <v>0</v>
      </c>
    </row>
    <row r="36" spans="1:42">
      <c r="A36" t="s">
        <v>78</v>
      </c>
      <c r="B36" s="216">
        <v>0</v>
      </c>
      <c r="C36" s="216">
        <v>6.83</v>
      </c>
      <c r="D36" s="216">
        <v>1.61</v>
      </c>
      <c r="E36" s="216">
        <v>0</v>
      </c>
      <c r="F36" s="216">
        <v>0</v>
      </c>
      <c r="G36" s="216">
        <v>6.66</v>
      </c>
      <c r="H36" s="216">
        <v>0</v>
      </c>
      <c r="I36" s="216">
        <v>26.07</v>
      </c>
      <c r="J36" s="216">
        <v>0</v>
      </c>
      <c r="K36" s="216">
        <v>9.4</v>
      </c>
      <c r="L36" s="216">
        <v>317.07</v>
      </c>
      <c r="M36" s="216">
        <v>1.1299999999999999</v>
      </c>
      <c r="N36" s="216">
        <v>1.45</v>
      </c>
      <c r="O36" s="216">
        <v>0</v>
      </c>
      <c r="P36" s="216">
        <v>1.26</v>
      </c>
      <c r="Q36" s="216">
        <v>6.7</v>
      </c>
      <c r="R36" s="216">
        <v>11.09</v>
      </c>
      <c r="S36" s="216">
        <v>6.17</v>
      </c>
      <c r="T36" s="216">
        <v>0</v>
      </c>
      <c r="U36" s="216">
        <v>4.3</v>
      </c>
      <c r="V36" s="216">
        <v>5.07</v>
      </c>
      <c r="W36" s="216">
        <v>12.32</v>
      </c>
      <c r="X36" s="216">
        <v>30.86</v>
      </c>
      <c r="Y36" s="216">
        <v>0</v>
      </c>
      <c r="Z36" s="216">
        <v>29.24</v>
      </c>
      <c r="AA36" s="216">
        <v>19.989999999999998</v>
      </c>
      <c r="AB36" s="216">
        <v>0</v>
      </c>
      <c r="AC36" s="216">
        <v>0.59</v>
      </c>
      <c r="AD36" s="216">
        <v>0</v>
      </c>
      <c r="AE36" s="216">
        <v>0</v>
      </c>
      <c r="AF36" s="216">
        <v>0</v>
      </c>
      <c r="AG36" s="216">
        <v>0</v>
      </c>
      <c r="AH36" s="216">
        <v>0</v>
      </c>
      <c r="AI36" s="216">
        <v>0</v>
      </c>
      <c r="AJ36" s="216">
        <v>0</v>
      </c>
      <c r="AK36" s="216">
        <v>-1.1000000000000001</v>
      </c>
      <c r="AL36" s="216">
        <v>0</v>
      </c>
      <c r="AM36" s="216">
        <v>0</v>
      </c>
      <c r="AN36" s="216">
        <v>0</v>
      </c>
      <c r="AO36" s="216">
        <v>0</v>
      </c>
      <c r="AP36" s="216">
        <v>0</v>
      </c>
    </row>
    <row r="37" spans="1:42">
      <c r="A37" t="s">
        <v>79</v>
      </c>
      <c r="B37" s="216">
        <v>0</v>
      </c>
      <c r="C37" s="216">
        <v>6.83</v>
      </c>
      <c r="D37" s="216">
        <v>1.61</v>
      </c>
      <c r="E37" s="216">
        <v>0</v>
      </c>
      <c r="F37" s="216">
        <v>0</v>
      </c>
      <c r="G37" s="216">
        <v>6.66</v>
      </c>
      <c r="H37" s="216">
        <v>0</v>
      </c>
      <c r="I37" s="216">
        <v>26.07</v>
      </c>
      <c r="J37" s="216">
        <v>0</v>
      </c>
      <c r="K37" s="216">
        <v>9.4</v>
      </c>
      <c r="L37" s="216">
        <v>374.99</v>
      </c>
      <c r="M37" s="216">
        <v>1.1299999999999999</v>
      </c>
      <c r="N37" s="216">
        <v>1.45</v>
      </c>
      <c r="O37" s="216">
        <v>0</v>
      </c>
      <c r="P37" s="216">
        <v>1.26</v>
      </c>
      <c r="Q37" s="216">
        <v>6.7</v>
      </c>
      <c r="R37" s="216">
        <v>11.09</v>
      </c>
      <c r="S37" s="216">
        <v>5.09</v>
      </c>
      <c r="T37" s="216">
        <v>0</v>
      </c>
      <c r="U37" s="216">
        <v>4.3</v>
      </c>
      <c r="V37" s="216">
        <v>5.07</v>
      </c>
      <c r="W37" s="216">
        <v>12.32</v>
      </c>
      <c r="X37" s="216">
        <v>30.86</v>
      </c>
      <c r="Y37" s="216">
        <v>0</v>
      </c>
      <c r="Z37" s="216">
        <v>29.24</v>
      </c>
      <c r="AA37" s="216">
        <v>19.989999999999998</v>
      </c>
      <c r="AB37" s="216">
        <v>0</v>
      </c>
      <c r="AC37" s="216">
        <v>0.59</v>
      </c>
      <c r="AD37" s="216">
        <v>0</v>
      </c>
      <c r="AE37" s="216">
        <v>0</v>
      </c>
      <c r="AF37" s="216">
        <v>0</v>
      </c>
      <c r="AG37" s="216">
        <v>0</v>
      </c>
      <c r="AH37" s="216">
        <v>0</v>
      </c>
      <c r="AI37" s="216">
        <v>0</v>
      </c>
      <c r="AJ37" s="216">
        <v>0</v>
      </c>
      <c r="AK37" s="216">
        <v>-1.1000000000000001</v>
      </c>
      <c r="AL37" s="216">
        <v>0</v>
      </c>
      <c r="AM37" s="216">
        <v>0</v>
      </c>
      <c r="AN37" s="216">
        <v>0</v>
      </c>
      <c r="AO37" s="216">
        <v>0</v>
      </c>
      <c r="AP37" s="216">
        <v>0</v>
      </c>
    </row>
    <row r="38" spans="1:42">
      <c r="A38" t="s">
        <v>80</v>
      </c>
      <c r="B38" s="216">
        <v>0</v>
      </c>
      <c r="C38" s="216">
        <v>6.83</v>
      </c>
      <c r="D38" s="216">
        <v>1.61</v>
      </c>
      <c r="E38" s="216">
        <v>0</v>
      </c>
      <c r="F38" s="216">
        <v>0</v>
      </c>
      <c r="G38" s="216">
        <v>6.66</v>
      </c>
      <c r="H38" s="216">
        <v>0</v>
      </c>
      <c r="I38" s="216">
        <v>26.07</v>
      </c>
      <c r="J38" s="216">
        <v>0</v>
      </c>
      <c r="K38" s="216">
        <v>9.4</v>
      </c>
      <c r="L38" s="216">
        <v>374.99</v>
      </c>
      <c r="M38" s="216">
        <v>1.1299999999999999</v>
      </c>
      <c r="N38" s="216">
        <v>1.45</v>
      </c>
      <c r="O38" s="216">
        <v>0</v>
      </c>
      <c r="P38" s="216">
        <v>1.26</v>
      </c>
      <c r="Q38" s="216">
        <v>6.7</v>
      </c>
      <c r="R38" s="216">
        <v>11.09</v>
      </c>
      <c r="S38" s="216">
        <v>5.09</v>
      </c>
      <c r="T38" s="216">
        <v>0</v>
      </c>
      <c r="U38" s="216">
        <v>4.3</v>
      </c>
      <c r="V38" s="216">
        <v>5.07</v>
      </c>
      <c r="W38" s="216">
        <v>10.79</v>
      </c>
      <c r="X38" s="216">
        <v>30.86</v>
      </c>
      <c r="Y38" s="216">
        <v>0</v>
      </c>
      <c r="Z38" s="216">
        <v>29.24</v>
      </c>
      <c r="AA38" s="216">
        <v>19.989999999999998</v>
      </c>
      <c r="AB38" s="216">
        <v>0</v>
      </c>
      <c r="AC38" s="216">
        <v>0.59</v>
      </c>
      <c r="AD38" s="216">
        <v>0</v>
      </c>
      <c r="AE38" s="216">
        <v>0</v>
      </c>
      <c r="AF38" s="216">
        <v>0</v>
      </c>
      <c r="AG38" s="216">
        <v>0</v>
      </c>
      <c r="AH38" s="216">
        <v>0</v>
      </c>
      <c r="AI38" s="216">
        <v>0</v>
      </c>
      <c r="AJ38" s="216">
        <v>0</v>
      </c>
      <c r="AK38" s="216">
        <v>-1.1000000000000001</v>
      </c>
      <c r="AL38" s="216">
        <v>0</v>
      </c>
      <c r="AM38" s="216">
        <v>0</v>
      </c>
      <c r="AN38" s="216">
        <v>0</v>
      </c>
      <c r="AO38" s="216">
        <v>0</v>
      </c>
      <c r="AP38" s="216">
        <v>0</v>
      </c>
    </row>
    <row r="39" spans="1:42">
      <c r="A39" t="s">
        <v>81</v>
      </c>
      <c r="B39" s="216">
        <v>0</v>
      </c>
      <c r="C39" s="216">
        <v>6.83</v>
      </c>
      <c r="D39" s="216">
        <v>1.61</v>
      </c>
      <c r="E39" s="216">
        <v>0</v>
      </c>
      <c r="F39" s="216">
        <v>0</v>
      </c>
      <c r="G39" s="216">
        <v>6.66</v>
      </c>
      <c r="H39" s="216">
        <v>0</v>
      </c>
      <c r="I39" s="216">
        <v>26.07</v>
      </c>
      <c r="J39" s="216">
        <v>0</v>
      </c>
      <c r="K39" s="216">
        <v>9.4</v>
      </c>
      <c r="L39" s="216">
        <v>374.99</v>
      </c>
      <c r="M39" s="216">
        <v>1.1299999999999999</v>
      </c>
      <c r="N39" s="216">
        <v>1.45</v>
      </c>
      <c r="O39" s="216">
        <v>0</v>
      </c>
      <c r="P39" s="216">
        <v>1.26</v>
      </c>
      <c r="Q39" s="216">
        <v>6.7</v>
      </c>
      <c r="R39" s="216">
        <v>11.09</v>
      </c>
      <c r="S39" s="216">
        <v>5.09</v>
      </c>
      <c r="T39" s="216">
        <v>0</v>
      </c>
      <c r="U39" s="216">
        <v>4.3</v>
      </c>
      <c r="V39" s="216">
        <v>5.07</v>
      </c>
      <c r="W39" s="216">
        <v>12.32</v>
      </c>
      <c r="X39" s="216">
        <v>27.29</v>
      </c>
      <c r="Y39" s="216">
        <v>0</v>
      </c>
      <c r="Z39" s="216">
        <v>29.24</v>
      </c>
      <c r="AA39" s="216">
        <v>19.989999999999998</v>
      </c>
      <c r="AB39" s="216">
        <v>0</v>
      </c>
      <c r="AC39" s="216">
        <v>0.59</v>
      </c>
      <c r="AD39" s="216">
        <v>0</v>
      </c>
      <c r="AE39" s="216">
        <v>0</v>
      </c>
      <c r="AF39" s="216">
        <v>0</v>
      </c>
      <c r="AG39" s="216">
        <v>0</v>
      </c>
      <c r="AH39" s="216">
        <v>0</v>
      </c>
      <c r="AI39" s="216">
        <v>0</v>
      </c>
      <c r="AJ39" s="216">
        <v>0</v>
      </c>
      <c r="AK39" s="216">
        <v>-1.1000000000000001</v>
      </c>
      <c r="AL39" s="216">
        <v>0</v>
      </c>
      <c r="AM39" s="216">
        <v>0</v>
      </c>
      <c r="AN39" s="216">
        <v>0</v>
      </c>
      <c r="AO39" s="216">
        <v>0</v>
      </c>
      <c r="AP39" s="216">
        <v>0</v>
      </c>
    </row>
    <row r="40" spans="1:42">
      <c r="A40" t="s">
        <v>82</v>
      </c>
      <c r="B40" s="216">
        <v>0</v>
      </c>
      <c r="C40" s="216">
        <v>6.83</v>
      </c>
      <c r="D40" s="216">
        <v>1.61</v>
      </c>
      <c r="E40" s="216">
        <v>0</v>
      </c>
      <c r="F40" s="216">
        <v>0</v>
      </c>
      <c r="G40" s="216">
        <v>6.66</v>
      </c>
      <c r="H40" s="216">
        <v>0</v>
      </c>
      <c r="I40" s="216">
        <v>26.07</v>
      </c>
      <c r="J40" s="216">
        <v>0</v>
      </c>
      <c r="K40" s="216">
        <v>9.4</v>
      </c>
      <c r="L40" s="216">
        <v>374.99</v>
      </c>
      <c r="M40" s="216">
        <v>1.1299999999999999</v>
      </c>
      <c r="N40" s="216">
        <v>1.45</v>
      </c>
      <c r="O40" s="216">
        <v>0</v>
      </c>
      <c r="P40" s="216">
        <v>1.26</v>
      </c>
      <c r="Q40" s="216">
        <v>6.7</v>
      </c>
      <c r="R40" s="216">
        <v>11.09</v>
      </c>
      <c r="S40" s="216">
        <v>5.09</v>
      </c>
      <c r="T40" s="216">
        <v>0</v>
      </c>
      <c r="U40" s="216">
        <v>4.3</v>
      </c>
      <c r="V40" s="216">
        <v>5.07</v>
      </c>
      <c r="W40" s="216">
        <v>12.32</v>
      </c>
      <c r="X40" s="216">
        <v>30.86</v>
      </c>
      <c r="Y40" s="216">
        <v>0</v>
      </c>
      <c r="Z40" s="216">
        <v>29.24</v>
      </c>
      <c r="AA40" s="216">
        <v>19.989999999999998</v>
      </c>
      <c r="AB40" s="216">
        <v>0</v>
      </c>
      <c r="AC40" s="216">
        <v>0.59</v>
      </c>
      <c r="AD40" s="216">
        <v>0</v>
      </c>
      <c r="AE40" s="216">
        <v>0</v>
      </c>
      <c r="AF40" s="216">
        <v>0</v>
      </c>
      <c r="AG40" s="216">
        <v>0</v>
      </c>
      <c r="AH40" s="216">
        <v>0</v>
      </c>
      <c r="AI40" s="216">
        <v>0</v>
      </c>
      <c r="AJ40" s="216">
        <v>0</v>
      </c>
      <c r="AK40" s="216">
        <v>-1.1000000000000001</v>
      </c>
      <c r="AL40" s="216">
        <v>0</v>
      </c>
      <c r="AM40" s="216">
        <v>0</v>
      </c>
      <c r="AN40" s="216">
        <v>0</v>
      </c>
      <c r="AO40" s="216">
        <v>0</v>
      </c>
      <c r="AP40" s="216">
        <v>0</v>
      </c>
    </row>
    <row r="41" spans="1:42">
      <c r="A41" t="s">
        <v>83</v>
      </c>
      <c r="B41" s="216">
        <v>0</v>
      </c>
      <c r="C41" s="216">
        <v>6.83</v>
      </c>
      <c r="D41" s="216">
        <v>1.61</v>
      </c>
      <c r="E41" s="216">
        <v>0</v>
      </c>
      <c r="F41" s="216">
        <v>0</v>
      </c>
      <c r="G41" s="216">
        <v>6.66</v>
      </c>
      <c r="H41" s="216">
        <v>0</v>
      </c>
      <c r="I41" s="216">
        <v>26.07</v>
      </c>
      <c r="J41" s="216">
        <v>0</v>
      </c>
      <c r="K41" s="216">
        <v>9.4</v>
      </c>
      <c r="L41" s="216">
        <v>374.99</v>
      </c>
      <c r="M41" s="216">
        <v>1.1299999999999999</v>
      </c>
      <c r="N41" s="216">
        <v>1.45</v>
      </c>
      <c r="O41" s="216">
        <v>0</v>
      </c>
      <c r="P41" s="216">
        <v>5.04</v>
      </c>
      <c r="Q41" s="216">
        <v>6.7</v>
      </c>
      <c r="R41" s="216">
        <v>11.09</v>
      </c>
      <c r="S41" s="216">
        <v>4.6900000000000004</v>
      </c>
      <c r="T41" s="216">
        <v>0</v>
      </c>
      <c r="U41" s="216">
        <v>4.3</v>
      </c>
      <c r="V41" s="216">
        <v>5.07</v>
      </c>
      <c r="W41" s="216">
        <v>12.32</v>
      </c>
      <c r="X41" s="216">
        <v>30.86</v>
      </c>
      <c r="Y41" s="216">
        <v>0</v>
      </c>
      <c r="Z41" s="216">
        <v>29.24</v>
      </c>
      <c r="AA41" s="216">
        <v>19.989999999999998</v>
      </c>
      <c r="AB41" s="216">
        <v>0</v>
      </c>
      <c r="AC41" s="216">
        <v>0.59</v>
      </c>
      <c r="AD41" s="216">
        <v>0</v>
      </c>
      <c r="AE41" s="216">
        <v>0</v>
      </c>
      <c r="AF41" s="216">
        <v>0</v>
      </c>
      <c r="AG41" s="216">
        <v>0</v>
      </c>
      <c r="AH41" s="216">
        <v>0</v>
      </c>
      <c r="AI41" s="216">
        <v>0</v>
      </c>
      <c r="AJ41" s="216">
        <v>0</v>
      </c>
      <c r="AK41" s="216">
        <v>-1.1000000000000001</v>
      </c>
      <c r="AL41" s="216">
        <v>0</v>
      </c>
      <c r="AM41" s="216">
        <v>0</v>
      </c>
      <c r="AN41" s="216">
        <v>0</v>
      </c>
      <c r="AO41" s="216">
        <v>0</v>
      </c>
      <c r="AP41" s="216">
        <v>0</v>
      </c>
    </row>
    <row r="42" spans="1:42">
      <c r="A42" t="s">
        <v>84</v>
      </c>
      <c r="B42" s="216">
        <v>0</v>
      </c>
      <c r="C42" s="216">
        <v>6.76</v>
      </c>
      <c r="D42" s="216">
        <v>1.61</v>
      </c>
      <c r="E42" s="216">
        <v>0</v>
      </c>
      <c r="F42" s="216">
        <v>0</v>
      </c>
      <c r="G42" s="216">
        <v>6.66</v>
      </c>
      <c r="H42" s="216">
        <v>0</v>
      </c>
      <c r="I42" s="216">
        <v>26.07</v>
      </c>
      <c r="J42" s="216">
        <v>0</v>
      </c>
      <c r="K42" s="216">
        <v>9.4</v>
      </c>
      <c r="L42" s="216">
        <v>374.99</v>
      </c>
      <c r="M42" s="216">
        <v>1.1299999999999999</v>
      </c>
      <c r="N42" s="216">
        <v>1.45</v>
      </c>
      <c r="O42" s="216">
        <v>0</v>
      </c>
      <c r="P42" s="216">
        <v>5.62</v>
      </c>
      <c r="Q42" s="216">
        <v>6.7</v>
      </c>
      <c r="R42" s="216">
        <v>11.09</v>
      </c>
      <c r="S42" s="216">
        <v>4.6900000000000004</v>
      </c>
      <c r="T42" s="216">
        <v>0</v>
      </c>
      <c r="U42" s="216">
        <v>4.3</v>
      </c>
      <c r="V42" s="216">
        <v>5.07</v>
      </c>
      <c r="W42" s="216">
        <v>12.32</v>
      </c>
      <c r="X42" s="216">
        <v>30.86</v>
      </c>
      <c r="Y42" s="216">
        <v>0</v>
      </c>
      <c r="Z42" s="216">
        <v>29.24</v>
      </c>
      <c r="AA42" s="216">
        <v>19.989999999999998</v>
      </c>
      <c r="AB42" s="216">
        <v>0</v>
      </c>
      <c r="AC42" s="216">
        <v>0.3</v>
      </c>
      <c r="AD42" s="216">
        <v>0</v>
      </c>
      <c r="AE42" s="216">
        <v>0</v>
      </c>
      <c r="AF42" s="216">
        <v>0</v>
      </c>
      <c r="AG42" s="216">
        <v>0</v>
      </c>
      <c r="AH42" s="216">
        <v>0</v>
      </c>
      <c r="AI42" s="216">
        <v>0</v>
      </c>
      <c r="AJ42" s="216">
        <v>0</v>
      </c>
      <c r="AK42" s="216">
        <v>-1.1000000000000001</v>
      </c>
      <c r="AL42" s="216">
        <v>0</v>
      </c>
      <c r="AM42" s="216">
        <v>0</v>
      </c>
      <c r="AN42" s="216">
        <v>0</v>
      </c>
      <c r="AO42" s="216">
        <v>0</v>
      </c>
      <c r="AP42" s="216">
        <v>0</v>
      </c>
    </row>
    <row r="43" spans="1:42">
      <c r="A43" t="s">
        <v>85</v>
      </c>
      <c r="B43" s="216">
        <v>0</v>
      </c>
      <c r="C43" s="216">
        <v>6.76</v>
      </c>
      <c r="D43" s="216">
        <v>1.61</v>
      </c>
      <c r="E43" s="216">
        <v>0</v>
      </c>
      <c r="F43" s="216">
        <v>0</v>
      </c>
      <c r="G43" s="216">
        <v>6.66</v>
      </c>
      <c r="H43" s="216">
        <v>0</v>
      </c>
      <c r="I43" s="216">
        <v>26.07</v>
      </c>
      <c r="J43" s="216">
        <v>0</v>
      </c>
      <c r="K43" s="216">
        <v>9.4</v>
      </c>
      <c r="L43" s="216">
        <v>374.99</v>
      </c>
      <c r="M43" s="216">
        <v>1.1299999999999999</v>
      </c>
      <c r="N43" s="216">
        <v>1.45</v>
      </c>
      <c r="O43" s="216">
        <v>0</v>
      </c>
      <c r="P43" s="216">
        <v>6.43</v>
      </c>
      <c r="Q43" s="216">
        <v>6.7</v>
      </c>
      <c r="R43" s="216">
        <v>0.52</v>
      </c>
      <c r="S43" s="216">
        <v>4.6900000000000004</v>
      </c>
      <c r="T43" s="216">
        <v>0</v>
      </c>
      <c r="U43" s="216">
        <v>4.3</v>
      </c>
      <c r="V43" s="216">
        <v>0.21</v>
      </c>
      <c r="W43" s="216">
        <v>0.8</v>
      </c>
      <c r="X43" s="216">
        <v>3.02</v>
      </c>
      <c r="Y43" s="216">
        <v>0</v>
      </c>
      <c r="Z43" s="216">
        <v>29.24</v>
      </c>
      <c r="AA43" s="216">
        <v>19.989999999999998</v>
      </c>
      <c r="AB43" s="216">
        <v>0</v>
      </c>
      <c r="AC43" s="216">
        <v>0.3</v>
      </c>
      <c r="AD43" s="216">
        <v>0</v>
      </c>
      <c r="AE43" s="216">
        <v>0</v>
      </c>
      <c r="AF43" s="216">
        <v>0</v>
      </c>
      <c r="AG43" s="216">
        <v>0</v>
      </c>
      <c r="AH43" s="216">
        <v>0</v>
      </c>
      <c r="AI43" s="216">
        <v>0</v>
      </c>
      <c r="AJ43" s="216">
        <v>0</v>
      </c>
      <c r="AK43" s="216">
        <v>-1.1000000000000001</v>
      </c>
      <c r="AL43" s="216">
        <v>0</v>
      </c>
      <c r="AM43" s="216">
        <v>0</v>
      </c>
      <c r="AN43" s="216">
        <v>0</v>
      </c>
      <c r="AO43" s="216">
        <v>0</v>
      </c>
      <c r="AP43" s="216">
        <v>0</v>
      </c>
    </row>
    <row r="44" spans="1:42">
      <c r="A44" t="s">
        <v>86</v>
      </c>
      <c r="B44" s="216">
        <v>0</v>
      </c>
      <c r="C44" s="216">
        <v>6.76</v>
      </c>
      <c r="D44" s="216">
        <v>1.61</v>
      </c>
      <c r="E44" s="216">
        <v>0</v>
      </c>
      <c r="F44" s="216">
        <v>0</v>
      </c>
      <c r="G44" s="216">
        <v>6.66</v>
      </c>
      <c r="H44" s="216">
        <v>0</v>
      </c>
      <c r="I44" s="216">
        <v>26.07</v>
      </c>
      <c r="J44" s="216">
        <v>0</v>
      </c>
      <c r="K44" s="216">
        <v>9.4</v>
      </c>
      <c r="L44" s="216">
        <v>374.99</v>
      </c>
      <c r="M44" s="216">
        <v>1.1299999999999999</v>
      </c>
      <c r="N44" s="216">
        <v>1.45</v>
      </c>
      <c r="O44" s="216">
        <v>0</v>
      </c>
      <c r="P44" s="216">
        <v>6.43</v>
      </c>
      <c r="Q44" s="216">
        <v>6.7</v>
      </c>
      <c r="R44" s="216">
        <v>0.52</v>
      </c>
      <c r="S44" s="216">
        <v>4.6900000000000004</v>
      </c>
      <c r="T44" s="216">
        <v>0</v>
      </c>
      <c r="U44" s="216">
        <v>4.3</v>
      </c>
      <c r="V44" s="216">
        <v>0.21</v>
      </c>
      <c r="W44" s="216">
        <v>0.8</v>
      </c>
      <c r="X44" s="216">
        <v>3.02</v>
      </c>
      <c r="Y44" s="216">
        <v>0</v>
      </c>
      <c r="Z44" s="216">
        <v>29.24</v>
      </c>
      <c r="AA44" s="216">
        <v>19.989999999999998</v>
      </c>
      <c r="AB44" s="216">
        <v>0</v>
      </c>
      <c r="AC44" s="216">
        <v>0.3</v>
      </c>
      <c r="AD44" s="216">
        <v>0</v>
      </c>
      <c r="AE44" s="216">
        <v>0</v>
      </c>
      <c r="AF44" s="216">
        <v>0</v>
      </c>
      <c r="AG44" s="216">
        <v>0</v>
      </c>
      <c r="AH44" s="216">
        <v>0</v>
      </c>
      <c r="AI44" s="216">
        <v>0</v>
      </c>
      <c r="AJ44" s="216">
        <v>0</v>
      </c>
      <c r="AK44" s="216">
        <v>-1.1000000000000001</v>
      </c>
      <c r="AL44" s="216">
        <v>0</v>
      </c>
      <c r="AM44" s="216">
        <v>0</v>
      </c>
      <c r="AN44" s="216">
        <v>0</v>
      </c>
      <c r="AO44" s="216">
        <v>0</v>
      </c>
      <c r="AP44" s="216">
        <v>0</v>
      </c>
    </row>
    <row r="45" spans="1:42">
      <c r="A45" t="s">
        <v>87</v>
      </c>
      <c r="B45" s="216">
        <v>0</v>
      </c>
      <c r="C45" s="216">
        <v>6.76</v>
      </c>
      <c r="D45" s="216">
        <v>1.61</v>
      </c>
      <c r="E45" s="216">
        <v>0</v>
      </c>
      <c r="F45" s="216">
        <v>0</v>
      </c>
      <c r="G45" s="216">
        <v>6.66</v>
      </c>
      <c r="H45" s="216">
        <v>0</v>
      </c>
      <c r="I45" s="216">
        <v>26.07</v>
      </c>
      <c r="J45" s="216">
        <v>0</v>
      </c>
      <c r="K45" s="216">
        <v>9.4</v>
      </c>
      <c r="L45" s="216">
        <v>374.99</v>
      </c>
      <c r="M45" s="216">
        <v>1.1299999999999999</v>
      </c>
      <c r="N45" s="216">
        <v>1.45</v>
      </c>
      <c r="O45" s="216">
        <v>0</v>
      </c>
      <c r="P45" s="216">
        <v>6.43</v>
      </c>
      <c r="Q45" s="216">
        <v>6.7</v>
      </c>
      <c r="R45" s="216">
        <v>0.52</v>
      </c>
      <c r="S45" s="216">
        <v>4.6900000000000004</v>
      </c>
      <c r="T45" s="216">
        <v>0</v>
      </c>
      <c r="U45" s="216">
        <v>4.3</v>
      </c>
      <c r="V45" s="216">
        <v>0.81</v>
      </c>
      <c r="W45" s="216">
        <v>0.8</v>
      </c>
      <c r="X45" s="216">
        <v>3.02</v>
      </c>
      <c r="Y45" s="216">
        <v>0</v>
      </c>
      <c r="Z45" s="216">
        <v>29.24</v>
      </c>
      <c r="AA45" s="216">
        <v>19.989999999999998</v>
      </c>
      <c r="AB45" s="216">
        <v>0</v>
      </c>
      <c r="AC45" s="216">
        <v>0.3</v>
      </c>
      <c r="AD45" s="216">
        <v>0</v>
      </c>
      <c r="AE45" s="216">
        <v>0</v>
      </c>
      <c r="AF45" s="216">
        <v>0</v>
      </c>
      <c r="AG45" s="216">
        <v>0</v>
      </c>
      <c r="AH45" s="216">
        <v>0</v>
      </c>
      <c r="AI45" s="216">
        <v>0</v>
      </c>
      <c r="AJ45" s="216">
        <v>0</v>
      </c>
      <c r="AK45" s="216">
        <v>-1.1000000000000001</v>
      </c>
      <c r="AL45" s="216">
        <v>0</v>
      </c>
      <c r="AM45" s="216">
        <v>0</v>
      </c>
      <c r="AN45" s="216">
        <v>0</v>
      </c>
      <c r="AO45" s="216">
        <v>0</v>
      </c>
      <c r="AP45" s="216">
        <v>0</v>
      </c>
    </row>
    <row r="46" spans="1:42">
      <c r="A46" t="s">
        <v>88</v>
      </c>
      <c r="B46" s="216">
        <v>0</v>
      </c>
      <c r="C46" s="216">
        <v>6.76</v>
      </c>
      <c r="D46" s="216">
        <v>1.61</v>
      </c>
      <c r="E46" s="216">
        <v>0</v>
      </c>
      <c r="F46" s="216">
        <v>0</v>
      </c>
      <c r="G46" s="216">
        <v>6.66</v>
      </c>
      <c r="H46" s="216">
        <v>0</v>
      </c>
      <c r="I46" s="216">
        <v>26.07</v>
      </c>
      <c r="J46" s="216">
        <v>0</v>
      </c>
      <c r="K46" s="216">
        <v>9.4</v>
      </c>
      <c r="L46" s="216">
        <v>374.99</v>
      </c>
      <c r="M46" s="216">
        <v>1.1299999999999999</v>
      </c>
      <c r="N46" s="216">
        <v>1.45</v>
      </c>
      <c r="O46" s="216">
        <v>0</v>
      </c>
      <c r="P46" s="216">
        <v>6.43</v>
      </c>
      <c r="Q46" s="216">
        <v>6.7</v>
      </c>
      <c r="R46" s="216">
        <v>0.52</v>
      </c>
      <c r="S46" s="216">
        <v>4.6900000000000004</v>
      </c>
      <c r="T46" s="216">
        <v>0</v>
      </c>
      <c r="U46" s="216">
        <v>4.3</v>
      </c>
      <c r="V46" s="216">
        <v>1.0900000000000001</v>
      </c>
      <c r="W46" s="216">
        <v>0.8</v>
      </c>
      <c r="X46" s="216">
        <v>3.02</v>
      </c>
      <c r="Y46" s="216">
        <v>0</v>
      </c>
      <c r="Z46" s="216">
        <v>29.24</v>
      </c>
      <c r="AA46" s="216">
        <v>19.989999999999998</v>
      </c>
      <c r="AB46" s="216">
        <v>0</v>
      </c>
      <c r="AC46" s="216">
        <v>-0.3</v>
      </c>
      <c r="AD46" s="216">
        <v>0</v>
      </c>
      <c r="AE46" s="216">
        <v>0</v>
      </c>
      <c r="AF46" s="216">
        <v>0</v>
      </c>
      <c r="AG46" s="216">
        <v>0</v>
      </c>
      <c r="AH46" s="216">
        <v>0</v>
      </c>
      <c r="AI46" s="216">
        <v>0</v>
      </c>
      <c r="AJ46" s="216">
        <v>0</v>
      </c>
      <c r="AK46" s="216">
        <v>-1.1000000000000001</v>
      </c>
      <c r="AL46" s="216">
        <v>0</v>
      </c>
      <c r="AM46" s="216">
        <v>0</v>
      </c>
      <c r="AN46" s="216">
        <v>0</v>
      </c>
      <c r="AO46" s="216">
        <v>0</v>
      </c>
      <c r="AP46" s="216">
        <v>0</v>
      </c>
    </row>
    <row r="47" spans="1:42">
      <c r="A47" t="s">
        <v>89</v>
      </c>
      <c r="B47" s="216">
        <v>0</v>
      </c>
      <c r="C47" s="216">
        <v>6.76</v>
      </c>
      <c r="D47" s="216">
        <v>1.61</v>
      </c>
      <c r="E47" s="216">
        <v>0</v>
      </c>
      <c r="F47" s="216">
        <v>0</v>
      </c>
      <c r="G47" s="216">
        <v>6.66</v>
      </c>
      <c r="H47" s="216">
        <v>0</v>
      </c>
      <c r="I47" s="216">
        <v>26.07</v>
      </c>
      <c r="J47" s="216">
        <v>0</v>
      </c>
      <c r="K47" s="216">
        <v>4.55</v>
      </c>
      <c r="L47" s="216">
        <v>374.99</v>
      </c>
      <c r="M47" s="216">
        <v>1.1299999999999999</v>
      </c>
      <c r="N47" s="216">
        <v>1.45</v>
      </c>
      <c r="O47" s="216">
        <v>0</v>
      </c>
      <c r="P47" s="216">
        <v>8.58</v>
      </c>
      <c r="Q47" s="216">
        <v>6.7</v>
      </c>
      <c r="R47" s="216">
        <v>0.52</v>
      </c>
      <c r="S47" s="216">
        <v>4.12</v>
      </c>
      <c r="T47" s="216">
        <v>0</v>
      </c>
      <c r="U47" s="216">
        <v>4.3</v>
      </c>
      <c r="V47" s="216">
        <v>1.1000000000000001</v>
      </c>
      <c r="W47" s="216">
        <v>0.8</v>
      </c>
      <c r="X47" s="216">
        <v>3.02</v>
      </c>
      <c r="Y47" s="216">
        <v>0</v>
      </c>
      <c r="Z47" s="216">
        <v>29.23</v>
      </c>
      <c r="AA47" s="216">
        <v>19.989999999999998</v>
      </c>
      <c r="AB47" s="216">
        <v>0</v>
      </c>
      <c r="AC47" s="216">
        <v>0</v>
      </c>
      <c r="AD47" s="216">
        <v>0</v>
      </c>
      <c r="AE47" s="216">
        <v>0</v>
      </c>
      <c r="AF47" s="216">
        <v>0</v>
      </c>
      <c r="AG47" s="216">
        <v>0</v>
      </c>
      <c r="AH47" s="216">
        <v>0</v>
      </c>
      <c r="AI47" s="216">
        <v>0</v>
      </c>
      <c r="AJ47" s="216">
        <v>0</v>
      </c>
      <c r="AK47" s="216">
        <v>-1.1000000000000001</v>
      </c>
      <c r="AL47" s="216">
        <v>0</v>
      </c>
      <c r="AM47" s="216">
        <v>0</v>
      </c>
      <c r="AN47" s="216">
        <v>0</v>
      </c>
      <c r="AO47" s="216">
        <v>0</v>
      </c>
      <c r="AP47" s="216">
        <v>0</v>
      </c>
    </row>
    <row r="48" spans="1:42">
      <c r="A48" t="s">
        <v>90</v>
      </c>
      <c r="B48" s="216">
        <v>0</v>
      </c>
      <c r="C48" s="216">
        <v>6.76</v>
      </c>
      <c r="D48" s="216">
        <v>1.61</v>
      </c>
      <c r="E48" s="216">
        <v>0</v>
      </c>
      <c r="F48" s="216">
        <v>0</v>
      </c>
      <c r="G48" s="216">
        <v>6.66</v>
      </c>
      <c r="H48" s="216">
        <v>0</v>
      </c>
      <c r="I48" s="216">
        <v>26.07</v>
      </c>
      <c r="J48" s="216">
        <v>0</v>
      </c>
      <c r="K48" s="216">
        <v>4.55</v>
      </c>
      <c r="L48" s="216">
        <v>374.99</v>
      </c>
      <c r="M48" s="216">
        <v>1.1299999999999999</v>
      </c>
      <c r="N48" s="216">
        <v>1.45</v>
      </c>
      <c r="O48" s="216">
        <v>0</v>
      </c>
      <c r="P48" s="216">
        <v>7.81</v>
      </c>
      <c r="Q48" s="216">
        <v>6.7</v>
      </c>
      <c r="R48" s="216">
        <v>0.52</v>
      </c>
      <c r="S48" s="216">
        <v>4.12</v>
      </c>
      <c r="T48" s="216">
        <v>0</v>
      </c>
      <c r="U48" s="216">
        <v>4.3</v>
      </c>
      <c r="V48" s="216">
        <v>1.32</v>
      </c>
      <c r="W48" s="216">
        <v>0.8</v>
      </c>
      <c r="X48" s="216">
        <v>3.02</v>
      </c>
      <c r="Y48" s="216">
        <v>0</v>
      </c>
      <c r="Z48" s="216">
        <v>29.23</v>
      </c>
      <c r="AA48" s="216">
        <v>19.989999999999998</v>
      </c>
      <c r="AB48" s="216">
        <v>0</v>
      </c>
      <c r="AC48" s="216">
        <v>0</v>
      </c>
      <c r="AD48" s="216">
        <v>0</v>
      </c>
      <c r="AE48" s="216">
        <v>0</v>
      </c>
      <c r="AF48" s="216">
        <v>0</v>
      </c>
      <c r="AG48" s="216">
        <v>0</v>
      </c>
      <c r="AH48" s="216">
        <v>0</v>
      </c>
      <c r="AI48" s="216">
        <v>0</v>
      </c>
      <c r="AJ48" s="216">
        <v>0</v>
      </c>
      <c r="AK48" s="216">
        <v>-1.1000000000000001</v>
      </c>
      <c r="AL48" s="216">
        <v>0</v>
      </c>
      <c r="AM48" s="216">
        <v>0</v>
      </c>
      <c r="AN48" s="216">
        <v>0</v>
      </c>
      <c r="AO48" s="216">
        <v>0</v>
      </c>
      <c r="AP48" s="216">
        <v>0</v>
      </c>
    </row>
    <row r="49" spans="1:42">
      <c r="A49" t="s">
        <v>91</v>
      </c>
      <c r="B49" s="216">
        <v>0</v>
      </c>
      <c r="C49" s="216">
        <v>6.76</v>
      </c>
      <c r="D49" s="216">
        <v>1.61</v>
      </c>
      <c r="E49" s="216">
        <v>0</v>
      </c>
      <c r="F49" s="216">
        <v>0</v>
      </c>
      <c r="G49" s="216">
        <v>6.66</v>
      </c>
      <c r="H49" s="216">
        <v>0</v>
      </c>
      <c r="I49" s="216">
        <v>26.07</v>
      </c>
      <c r="J49" s="216">
        <v>0</v>
      </c>
      <c r="K49" s="216">
        <v>4.55</v>
      </c>
      <c r="L49" s="216">
        <v>374.99</v>
      </c>
      <c r="M49" s="216">
        <v>1.1299999999999999</v>
      </c>
      <c r="N49" s="216">
        <v>1.45</v>
      </c>
      <c r="O49" s="216">
        <v>0</v>
      </c>
      <c r="P49" s="216">
        <v>7.58</v>
      </c>
      <c r="Q49" s="216">
        <v>6.7</v>
      </c>
      <c r="R49" s="216">
        <v>0.52</v>
      </c>
      <c r="S49" s="216">
        <v>4.3</v>
      </c>
      <c r="T49" s="216">
        <v>0</v>
      </c>
      <c r="U49" s="216">
        <v>4.3</v>
      </c>
      <c r="V49" s="216">
        <v>1.49</v>
      </c>
      <c r="W49" s="216">
        <v>0.8</v>
      </c>
      <c r="X49" s="216">
        <v>3.03</v>
      </c>
      <c r="Y49" s="216">
        <v>0</v>
      </c>
      <c r="Z49" s="216">
        <v>29.23</v>
      </c>
      <c r="AA49" s="216">
        <v>19.989999999999998</v>
      </c>
      <c r="AB49" s="216">
        <v>0</v>
      </c>
      <c r="AC49" s="216">
        <v>0</v>
      </c>
      <c r="AD49" s="216">
        <v>0</v>
      </c>
      <c r="AE49" s="216">
        <v>0</v>
      </c>
      <c r="AF49" s="216">
        <v>0</v>
      </c>
      <c r="AG49" s="216">
        <v>0</v>
      </c>
      <c r="AH49" s="216">
        <v>0</v>
      </c>
      <c r="AI49" s="216">
        <v>0</v>
      </c>
      <c r="AJ49" s="216">
        <v>0</v>
      </c>
      <c r="AK49" s="216">
        <v>-1.1000000000000001</v>
      </c>
      <c r="AL49" s="216">
        <v>0</v>
      </c>
      <c r="AM49" s="216">
        <v>0</v>
      </c>
      <c r="AN49" s="216">
        <v>0</v>
      </c>
      <c r="AO49" s="216">
        <v>0</v>
      </c>
      <c r="AP49" s="216">
        <v>0</v>
      </c>
    </row>
    <row r="50" spans="1:42">
      <c r="A50" t="s">
        <v>92</v>
      </c>
      <c r="B50" s="216">
        <v>0</v>
      </c>
      <c r="C50" s="216">
        <v>6.76</v>
      </c>
      <c r="D50" s="216">
        <v>1.61</v>
      </c>
      <c r="E50" s="216">
        <v>0</v>
      </c>
      <c r="F50" s="216">
        <v>0</v>
      </c>
      <c r="G50" s="216">
        <v>6.66</v>
      </c>
      <c r="H50" s="216">
        <v>0</v>
      </c>
      <c r="I50" s="216">
        <v>26.07</v>
      </c>
      <c r="J50" s="216">
        <v>0</v>
      </c>
      <c r="K50" s="216">
        <v>4.55</v>
      </c>
      <c r="L50" s="216">
        <v>374.99</v>
      </c>
      <c r="M50" s="216">
        <v>1.1299999999999999</v>
      </c>
      <c r="N50" s="216">
        <v>1.45</v>
      </c>
      <c r="O50" s="216">
        <v>0</v>
      </c>
      <c r="P50" s="216">
        <v>7.58</v>
      </c>
      <c r="Q50" s="216">
        <v>6.7</v>
      </c>
      <c r="R50" s="216">
        <v>0.52</v>
      </c>
      <c r="S50" s="216">
        <v>4.3</v>
      </c>
      <c r="T50" s="216">
        <v>0</v>
      </c>
      <c r="U50" s="216">
        <v>4.3</v>
      </c>
      <c r="V50" s="216">
        <v>1.49</v>
      </c>
      <c r="W50" s="216">
        <v>0.8</v>
      </c>
      <c r="X50" s="216">
        <v>3.03</v>
      </c>
      <c r="Y50" s="216">
        <v>0</v>
      </c>
      <c r="Z50" s="216">
        <v>29.23</v>
      </c>
      <c r="AA50" s="216">
        <v>19.989999999999998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-1.1000000000000001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</row>
    <row r="51" spans="1:42">
      <c r="A51" t="s">
        <v>93</v>
      </c>
      <c r="B51" s="216">
        <v>0</v>
      </c>
      <c r="C51" s="216">
        <v>6.76</v>
      </c>
      <c r="D51" s="216">
        <v>1.61</v>
      </c>
      <c r="E51" s="216">
        <v>0</v>
      </c>
      <c r="F51" s="216">
        <v>0</v>
      </c>
      <c r="G51" s="216">
        <v>6.66</v>
      </c>
      <c r="H51" s="216">
        <v>0</v>
      </c>
      <c r="I51" s="216">
        <v>25.39</v>
      </c>
      <c r="J51" s="216">
        <v>0</v>
      </c>
      <c r="K51" s="216">
        <v>4.55</v>
      </c>
      <c r="L51" s="216">
        <v>374.99</v>
      </c>
      <c r="M51" s="216">
        <v>1.1299999999999999</v>
      </c>
      <c r="N51" s="216">
        <v>1.45</v>
      </c>
      <c r="O51" s="216">
        <v>0</v>
      </c>
      <c r="P51" s="216">
        <v>7.58</v>
      </c>
      <c r="Q51" s="216">
        <v>6.7</v>
      </c>
      <c r="R51" s="216">
        <v>0.52</v>
      </c>
      <c r="S51" s="216">
        <v>4.3</v>
      </c>
      <c r="T51" s="216">
        <v>0</v>
      </c>
      <c r="U51" s="216">
        <v>4.3</v>
      </c>
      <c r="V51" s="216">
        <v>1.49</v>
      </c>
      <c r="W51" s="216">
        <v>0.8</v>
      </c>
      <c r="X51" s="216">
        <v>3.03</v>
      </c>
      <c r="Y51" s="216">
        <v>0</v>
      </c>
      <c r="Z51" s="216">
        <v>29.24</v>
      </c>
      <c r="AA51" s="216">
        <v>19.989999999999998</v>
      </c>
      <c r="AB51" s="216">
        <v>0</v>
      </c>
      <c r="AC51" s="216">
        <v>0</v>
      </c>
      <c r="AD51" s="216">
        <v>0</v>
      </c>
      <c r="AE51" s="216">
        <v>0</v>
      </c>
      <c r="AF51" s="216">
        <v>0</v>
      </c>
      <c r="AG51" s="216">
        <v>0</v>
      </c>
      <c r="AH51" s="216">
        <v>0</v>
      </c>
      <c r="AI51" s="216">
        <v>0</v>
      </c>
      <c r="AJ51" s="216">
        <v>0</v>
      </c>
      <c r="AK51" s="216">
        <v>-1.1000000000000001</v>
      </c>
      <c r="AL51" s="216">
        <v>0</v>
      </c>
      <c r="AM51" s="216">
        <v>0</v>
      </c>
      <c r="AN51" s="216">
        <v>0</v>
      </c>
      <c r="AO51" s="216">
        <v>0</v>
      </c>
      <c r="AP51" s="216">
        <v>0</v>
      </c>
    </row>
    <row r="52" spans="1:42">
      <c r="A52" t="s">
        <v>94</v>
      </c>
      <c r="B52" s="216">
        <v>0</v>
      </c>
      <c r="C52" s="216">
        <v>6.76</v>
      </c>
      <c r="D52" s="216">
        <v>1.61</v>
      </c>
      <c r="E52" s="216">
        <v>0</v>
      </c>
      <c r="F52" s="216">
        <v>0</v>
      </c>
      <c r="G52" s="216">
        <v>6.66</v>
      </c>
      <c r="H52" s="216">
        <v>0</v>
      </c>
      <c r="I52" s="216">
        <v>25.39</v>
      </c>
      <c r="J52" s="216">
        <v>0</v>
      </c>
      <c r="K52" s="216">
        <v>4.55</v>
      </c>
      <c r="L52" s="216">
        <v>374.99</v>
      </c>
      <c r="M52" s="216">
        <v>1.1299999999999999</v>
      </c>
      <c r="N52" s="216">
        <v>1.45</v>
      </c>
      <c r="O52" s="216">
        <v>0</v>
      </c>
      <c r="P52" s="216">
        <v>7.58</v>
      </c>
      <c r="Q52" s="216">
        <v>6.7</v>
      </c>
      <c r="R52" s="216">
        <v>0.52</v>
      </c>
      <c r="S52" s="216">
        <v>4.3</v>
      </c>
      <c r="T52" s="216">
        <v>0</v>
      </c>
      <c r="U52" s="216">
        <v>4.3</v>
      </c>
      <c r="V52" s="216">
        <v>1.49</v>
      </c>
      <c r="W52" s="216">
        <v>0.8</v>
      </c>
      <c r="X52" s="216">
        <v>3.03</v>
      </c>
      <c r="Y52" s="216">
        <v>0</v>
      </c>
      <c r="Z52" s="216">
        <v>29.24</v>
      </c>
      <c r="AA52" s="216">
        <v>19.989999999999998</v>
      </c>
      <c r="AB52" s="216">
        <v>0</v>
      </c>
      <c r="AC52" s="216">
        <v>0</v>
      </c>
      <c r="AD52" s="216">
        <v>0</v>
      </c>
      <c r="AE52" s="216">
        <v>0</v>
      </c>
      <c r="AF52" s="216">
        <v>0</v>
      </c>
      <c r="AG52" s="216">
        <v>0</v>
      </c>
      <c r="AH52" s="216">
        <v>0</v>
      </c>
      <c r="AI52" s="216">
        <v>0</v>
      </c>
      <c r="AJ52" s="216">
        <v>0</v>
      </c>
      <c r="AK52" s="216">
        <v>-1.1000000000000001</v>
      </c>
      <c r="AL52" s="216">
        <v>0</v>
      </c>
      <c r="AM52" s="216">
        <v>0</v>
      </c>
      <c r="AN52" s="216">
        <v>0</v>
      </c>
      <c r="AO52" s="216">
        <v>0</v>
      </c>
      <c r="AP52" s="216">
        <v>0</v>
      </c>
    </row>
    <row r="53" spans="1:42">
      <c r="A53" t="s">
        <v>95</v>
      </c>
      <c r="B53" s="216">
        <v>0</v>
      </c>
      <c r="C53" s="216">
        <v>6.76</v>
      </c>
      <c r="D53" s="216">
        <v>1.61</v>
      </c>
      <c r="E53" s="216">
        <v>0</v>
      </c>
      <c r="F53" s="216">
        <v>0</v>
      </c>
      <c r="G53" s="216">
        <v>6.66</v>
      </c>
      <c r="H53" s="216">
        <v>0</v>
      </c>
      <c r="I53" s="216">
        <v>25.39</v>
      </c>
      <c r="J53" s="216">
        <v>0</v>
      </c>
      <c r="K53" s="216">
        <v>4.55</v>
      </c>
      <c r="L53" s="216">
        <v>374.99</v>
      </c>
      <c r="M53" s="216">
        <v>1.1299999999999999</v>
      </c>
      <c r="N53" s="216">
        <v>1.45</v>
      </c>
      <c r="O53" s="216">
        <v>0</v>
      </c>
      <c r="P53" s="216">
        <v>8.5</v>
      </c>
      <c r="Q53" s="216">
        <v>6.7</v>
      </c>
      <c r="R53" s="216">
        <v>0.52</v>
      </c>
      <c r="S53" s="216">
        <v>4.3</v>
      </c>
      <c r="T53" s="216">
        <v>0</v>
      </c>
      <c r="U53" s="216">
        <v>4.3</v>
      </c>
      <c r="V53" s="216">
        <v>0.26</v>
      </c>
      <c r="W53" s="216">
        <v>0.56999999999999995</v>
      </c>
      <c r="X53" s="216">
        <v>1.82</v>
      </c>
      <c r="Y53" s="216">
        <v>0</v>
      </c>
      <c r="Z53" s="216">
        <v>29.24</v>
      </c>
      <c r="AA53" s="216">
        <v>19.989999999999998</v>
      </c>
      <c r="AB53" s="216">
        <v>0</v>
      </c>
      <c r="AC53" s="216">
        <v>0</v>
      </c>
      <c r="AD53" s="216">
        <v>0</v>
      </c>
      <c r="AE53" s="216">
        <v>0</v>
      </c>
      <c r="AF53" s="216">
        <v>0</v>
      </c>
      <c r="AG53" s="216">
        <v>0</v>
      </c>
      <c r="AH53" s="216">
        <v>0</v>
      </c>
      <c r="AI53" s="216">
        <v>0</v>
      </c>
      <c r="AJ53" s="216">
        <v>0</v>
      </c>
      <c r="AK53" s="216">
        <v>-1.1000000000000001</v>
      </c>
      <c r="AL53" s="216">
        <v>0</v>
      </c>
      <c r="AM53" s="216">
        <v>0</v>
      </c>
      <c r="AN53" s="216">
        <v>0</v>
      </c>
      <c r="AO53" s="216">
        <v>0</v>
      </c>
      <c r="AP53" s="216">
        <v>0</v>
      </c>
    </row>
    <row r="54" spans="1:42">
      <c r="A54" t="s">
        <v>96</v>
      </c>
      <c r="B54" s="216">
        <v>0</v>
      </c>
      <c r="C54" s="216">
        <v>6.76</v>
      </c>
      <c r="D54" s="216">
        <v>1.61</v>
      </c>
      <c r="E54" s="216">
        <v>0</v>
      </c>
      <c r="F54" s="216">
        <v>0</v>
      </c>
      <c r="G54" s="216">
        <v>6.66</v>
      </c>
      <c r="H54" s="216">
        <v>0</v>
      </c>
      <c r="I54" s="216">
        <v>25.39</v>
      </c>
      <c r="J54" s="216">
        <v>0</v>
      </c>
      <c r="K54" s="216">
        <v>4.55</v>
      </c>
      <c r="L54" s="216">
        <v>374.99</v>
      </c>
      <c r="M54" s="216">
        <v>1.1299999999999999</v>
      </c>
      <c r="N54" s="216">
        <v>1.45</v>
      </c>
      <c r="O54" s="216">
        <v>0</v>
      </c>
      <c r="P54" s="216">
        <v>8.5</v>
      </c>
      <c r="Q54" s="216">
        <v>6.7</v>
      </c>
      <c r="R54" s="216">
        <v>13.01</v>
      </c>
      <c r="S54" s="216">
        <v>4.3</v>
      </c>
      <c r="T54" s="216">
        <v>0</v>
      </c>
      <c r="U54" s="216">
        <v>4.3</v>
      </c>
      <c r="V54" s="216">
        <v>6.36</v>
      </c>
      <c r="W54" s="216">
        <v>12.32</v>
      </c>
      <c r="X54" s="216">
        <v>31.82</v>
      </c>
      <c r="Y54" s="216">
        <v>0</v>
      </c>
      <c r="Z54" s="216">
        <v>29.24</v>
      </c>
      <c r="AA54" s="216">
        <v>19.989999999999998</v>
      </c>
      <c r="AB54" s="216">
        <v>0</v>
      </c>
      <c r="AC54" s="216">
        <v>0</v>
      </c>
      <c r="AD54" s="216">
        <v>0</v>
      </c>
      <c r="AE54" s="216">
        <v>0</v>
      </c>
      <c r="AF54" s="216">
        <v>0</v>
      </c>
      <c r="AG54" s="216">
        <v>0</v>
      </c>
      <c r="AH54" s="216">
        <v>0</v>
      </c>
      <c r="AI54" s="216">
        <v>0</v>
      </c>
      <c r="AJ54" s="216">
        <v>0</v>
      </c>
      <c r="AK54" s="216">
        <v>-1.1000000000000001</v>
      </c>
      <c r="AL54" s="216">
        <v>0</v>
      </c>
      <c r="AM54" s="216">
        <v>0</v>
      </c>
      <c r="AN54" s="216">
        <v>0</v>
      </c>
      <c r="AO54" s="216">
        <v>0</v>
      </c>
      <c r="AP54" s="216">
        <v>0</v>
      </c>
    </row>
    <row r="55" spans="1:42">
      <c r="A55" t="s">
        <v>97</v>
      </c>
      <c r="B55" s="216">
        <v>0</v>
      </c>
      <c r="C55" s="216">
        <v>6.76</v>
      </c>
      <c r="D55" s="216">
        <v>1.61</v>
      </c>
      <c r="E55" s="216">
        <v>0</v>
      </c>
      <c r="F55" s="216">
        <v>0</v>
      </c>
      <c r="G55" s="216">
        <v>6.66</v>
      </c>
      <c r="H55" s="216">
        <v>0</v>
      </c>
      <c r="I55" s="216">
        <v>25.39</v>
      </c>
      <c r="J55" s="216">
        <v>0</v>
      </c>
      <c r="K55" s="216">
        <v>4.55</v>
      </c>
      <c r="L55" s="216">
        <v>374.99</v>
      </c>
      <c r="M55" s="216">
        <v>1.1299999999999999</v>
      </c>
      <c r="N55" s="216">
        <v>1.45</v>
      </c>
      <c r="O55" s="216">
        <v>0</v>
      </c>
      <c r="P55" s="216">
        <v>9.8800000000000008</v>
      </c>
      <c r="Q55" s="216">
        <v>6.7</v>
      </c>
      <c r="R55" s="216">
        <v>13.01</v>
      </c>
      <c r="S55" s="216">
        <v>4.3</v>
      </c>
      <c r="T55" s="216">
        <v>0</v>
      </c>
      <c r="U55" s="216">
        <v>4.3</v>
      </c>
      <c r="V55" s="216">
        <v>6.36</v>
      </c>
      <c r="W55" s="216">
        <v>12.32</v>
      </c>
      <c r="X55" s="216">
        <v>31.82</v>
      </c>
      <c r="Y55" s="216">
        <v>0</v>
      </c>
      <c r="Z55" s="216">
        <v>29.24</v>
      </c>
      <c r="AA55" s="216">
        <v>19.989999999999998</v>
      </c>
      <c r="AB55" s="216">
        <v>0</v>
      </c>
      <c r="AC55" s="216">
        <v>0</v>
      </c>
      <c r="AD55" s="216">
        <v>0</v>
      </c>
      <c r="AE55" s="216">
        <v>0</v>
      </c>
      <c r="AF55" s="216">
        <v>0</v>
      </c>
      <c r="AG55" s="216">
        <v>0</v>
      </c>
      <c r="AH55" s="216">
        <v>0</v>
      </c>
      <c r="AI55" s="216">
        <v>0</v>
      </c>
      <c r="AJ55" s="216">
        <v>0</v>
      </c>
      <c r="AK55" s="216">
        <v>-1.1000000000000001</v>
      </c>
      <c r="AL55" s="216">
        <v>0</v>
      </c>
      <c r="AM55" s="216">
        <v>0</v>
      </c>
      <c r="AN55" s="216">
        <v>0</v>
      </c>
      <c r="AO55" s="216">
        <v>0</v>
      </c>
      <c r="AP55" s="216">
        <v>0</v>
      </c>
    </row>
    <row r="56" spans="1:42">
      <c r="A56" t="s">
        <v>98</v>
      </c>
      <c r="B56" s="216">
        <v>0</v>
      </c>
      <c r="C56" s="216">
        <v>6.76</v>
      </c>
      <c r="D56" s="216">
        <v>1.61</v>
      </c>
      <c r="E56" s="216">
        <v>0</v>
      </c>
      <c r="F56" s="216">
        <v>0</v>
      </c>
      <c r="G56" s="216">
        <v>6.66</v>
      </c>
      <c r="H56" s="216">
        <v>0</v>
      </c>
      <c r="I56" s="216">
        <v>25.39</v>
      </c>
      <c r="J56" s="216">
        <v>0</v>
      </c>
      <c r="K56" s="216">
        <v>4.55</v>
      </c>
      <c r="L56" s="216">
        <v>374.99</v>
      </c>
      <c r="M56" s="216">
        <v>1.1299999999999999</v>
      </c>
      <c r="N56" s="216">
        <v>1.45</v>
      </c>
      <c r="O56" s="216">
        <v>0</v>
      </c>
      <c r="P56" s="216">
        <v>9.8800000000000008</v>
      </c>
      <c r="Q56" s="216">
        <v>6.7</v>
      </c>
      <c r="R56" s="216">
        <v>13.01</v>
      </c>
      <c r="S56" s="216">
        <v>4.3</v>
      </c>
      <c r="T56" s="216">
        <v>0</v>
      </c>
      <c r="U56" s="216">
        <v>4.3</v>
      </c>
      <c r="V56" s="216">
        <v>6.36</v>
      </c>
      <c r="W56" s="216">
        <v>12.32</v>
      </c>
      <c r="X56" s="216">
        <v>31.82</v>
      </c>
      <c r="Y56" s="216">
        <v>0</v>
      </c>
      <c r="Z56" s="216">
        <v>29.24</v>
      </c>
      <c r="AA56" s="216">
        <v>19.989999999999998</v>
      </c>
      <c r="AB56" s="216">
        <v>0</v>
      </c>
      <c r="AC56" s="216">
        <v>0</v>
      </c>
      <c r="AD56" s="216">
        <v>0</v>
      </c>
      <c r="AE56" s="216">
        <v>0</v>
      </c>
      <c r="AF56" s="216">
        <v>0</v>
      </c>
      <c r="AG56" s="216">
        <v>0</v>
      </c>
      <c r="AH56" s="216">
        <v>0</v>
      </c>
      <c r="AI56" s="216">
        <v>0</v>
      </c>
      <c r="AJ56" s="216">
        <v>0</v>
      </c>
      <c r="AK56" s="216">
        <v>-1.1000000000000001</v>
      </c>
      <c r="AL56" s="216">
        <v>0</v>
      </c>
      <c r="AM56" s="216">
        <v>0</v>
      </c>
      <c r="AN56" s="216">
        <v>0</v>
      </c>
      <c r="AO56" s="216">
        <v>0</v>
      </c>
      <c r="AP56" s="216">
        <v>0</v>
      </c>
    </row>
    <row r="57" spans="1:42">
      <c r="A57" t="s">
        <v>99</v>
      </c>
      <c r="B57" s="216">
        <v>0</v>
      </c>
      <c r="C57" s="216">
        <v>6.76</v>
      </c>
      <c r="D57" s="216">
        <v>1.61</v>
      </c>
      <c r="E57" s="216">
        <v>0</v>
      </c>
      <c r="F57" s="216">
        <v>0</v>
      </c>
      <c r="G57" s="216">
        <v>6.66</v>
      </c>
      <c r="H57" s="216">
        <v>0</v>
      </c>
      <c r="I57" s="216">
        <v>25.39</v>
      </c>
      <c r="J57" s="216">
        <v>0</v>
      </c>
      <c r="K57" s="216">
        <v>4.55</v>
      </c>
      <c r="L57" s="216">
        <v>374.99</v>
      </c>
      <c r="M57" s="216">
        <v>1.1299999999999999</v>
      </c>
      <c r="N57" s="216">
        <v>1.45</v>
      </c>
      <c r="O57" s="216">
        <v>0</v>
      </c>
      <c r="P57" s="216">
        <v>9.8800000000000008</v>
      </c>
      <c r="Q57" s="216">
        <v>6.7</v>
      </c>
      <c r="R57" s="216">
        <v>13.01</v>
      </c>
      <c r="S57" s="216">
        <v>4.3</v>
      </c>
      <c r="T57" s="216">
        <v>0</v>
      </c>
      <c r="U57" s="216">
        <v>4.3</v>
      </c>
      <c r="V57" s="216">
        <v>6.36</v>
      </c>
      <c r="W57" s="216">
        <v>12.32</v>
      </c>
      <c r="X57" s="216">
        <v>31.82</v>
      </c>
      <c r="Y57" s="216">
        <v>0</v>
      </c>
      <c r="Z57" s="216">
        <v>29.24</v>
      </c>
      <c r="AA57" s="216">
        <v>19.989999999999998</v>
      </c>
      <c r="AB57" s="216">
        <v>0</v>
      </c>
      <c r="AC57" s="216">
        <v>0</v>
      </c>
      <c r="AD57" s="216">
        <v>0</v>
      </c>
      <c r="AE57" s="216">
        <v>0</v>
      </c>
      <c r="AF57" s="216">
        <v>0</v>
      </c>
      <c r="AG57" s="216">
        <v>0</v>
      </c>
      <c r="AH57" s="216">
        <v>0</v>
      </c>
      <c r="AI57" s="216">
        <v>0</v>
      </c>
      <c r="AJ57" s="216">
        <v>0</v>
      </c>
      <c r="AK57" s="216">
        <v>-1.1000000000000001</v>
      </c>
      <c r="AL57" s="216">
        <v>0</v>
      </c>
      <c r="AM57" s="216">
        <v>0</v>
      </c>
      <c r="AN57" s="216">
        <v>0</v>
      </c>
      <c r="AO57" s="216">
        <v>0</v>
      </c>
      <c r="AP57" s="216">
        <v>0</v>
      </c>
    </row>
    <row r="58" spans="1:42">
      <c r="A58" t="s">
        <v>100</v>
      </c>
      <c r="B58" s="216">
        <v>0</v>
      </c>
      <c r="C58" s="216">
        <v>6.76</v>
      </c>
      <c r="D58" s="216">
        <v>1.61</v>
      </c>
      <c r="E58" s="216">
        <v>0</v>
      </c>
      <c r="F58" s="216">
        <v>0</v>
      </c>
      <c r="G58" s="216">
        <v>6.66</v>
      </c>
      <c r="H58" s="216">
        <v>0</v>
      </c>
      <c r="I58" s="216">
        <v>25.39</v>
      </c>
      <c r="J58" s="216">
        <v>0</v>
      </c>
      <c r="K58" s="216">
        <v>4.55</v>
      </c>
      <c r="L58" s="216">
        <v>374.99</v>
      </c>
      <c r="M58" s="216">
        <v>1.1299999999999999</v>
      </c>
      <c r="N58" s="216">
        <v>1.45</v>
      </c>
      <c r="O58" s="216">
        <v>0</v>
      </c>
      <c r="P58" s="216">
        <v>9.8800000000000008</v>
      </c>
      <c r="Q58" s="216">
        <v>6.7</v>
      </c>
      <c r="R58" s="216">
        <v>13.01</v>
      </c>
      <c r="S58" s="216">
        <v>4.3</v>
      </c>
      <c r="T58" s="216">
        <v>0</v>
      </c>
      <c r="U58" s="216">
        <v>4.3</v>
      </c>
      <c r="V58" s="216">
        <v>6.36</v>
      </c>
      <c r="W58" s="216">
        <v>12.32</v>
      </c>
      <c r="X58" s="216">
        <v>31.82</v>
      </c>
      <c r="Y58" s="216">
        <v>0</v>
      </c>
      <c r="Z58" s="216">
        <v>29.24</v>
      </c>
      <c r="AA58" s="216">
        <v>19.989999999999998</v>
      </c>
      <c r="AB58" s="216">
        <v>0</v>
      </c>
      <c r="AC58" s="216">
        <v>0</v>
      </c>
      <c r="AD58" s="216">
        <v>0</v>
      </c>
      <c r="AE58" s="216">
        <v>0</v>
      </c>
      <c r="AF58" s="216">
        <v>0</v>
      </c>
      <c r="AG58" s="216">
        <v>0</v>
      </c>
      <c r="AH58" s="216">
        <v>0</v>
      </c>
      <c r="AI58" s="216">
        <v>0</v>
      </c>
      <c r="AJ58" s="216">
        <v>0</v>
      </c>
      <c r="AK58" s="216">
        <v>-1.1000000000000001</v>
      </c>
      <c r="AL58" s="216">
        <v>0</v>
      </c>
      <c r="AM58" s="216">
        <v>0</v>
      </c>
      <c r="AN58" s="216">
        <v>0</v>
      </c>
      <c r="AO58" s="216">
        <v>0</v>
      </c>
      <c r="AP58" s="216">
        <v>0</v>
      </c>
    </row>
    <row r="59" spans="1:42">
      <c r="A59" t="s">
        <v>101</v>
      </c>
      <c r="B59" s="216">
        <v>0</v>
      </c>
      <c r="C59" s="216">
        <v>6.76</v>
      </c>
      <c r="D59" s="216">
        <v>1.61</v>
      </c>
      <c r="E59" s="216">
        <v>0</v>
      </c>
      <c r="F59" s="216">
        <v>0</v>
      </c>
      <c r="G59" s="216">
        <v>6.66</v>
      </c>
      <c r="H59" s="216">
        <v>0</v>
      </c>
      <c r="I59" s="216">
        <v>25.39</v>
      </c>
      <c r="J59" s="216">
        <v>0</v>
      </c>
      <c r="K59" s="216">
        <v>4.55</v>
      </c>
      <c r="L59" s="216">
        <v>374.99</v>
      </c>
      <c r="M59" s="216">
        <v>1.1299999999999999</v>
      </c>
      <c r="N59" s="216">
        <v>1.45</v>
      </c>
      <c r="O59" s="216">
        <v>0</v>
      </c>
      <c r="P59" s="216">
        <v>10.8</v>
      </c>
      <c r="Q59" s="216">
        <v>6.7</v>
      </c>
      <c r="R59" s="216">
        <v>13.01</v>
      </c>
      <c r="S59" s="216">
        <v>4.3</v>
      </c>
      <c r="T59" s="216">
        <v>0</v>
      </c>
      <c r="U59" s="216">
        <v>4.3</v>
      </c>
      <c r="V59" s="216">
        <v>6.36</v>
      </c>
      <c r="W59" s="216">
        <v>12.32</v>
      </c>
      <c r="X59" s="216">
        <v>31.82</v>
      </c>
      <c r="Y59" s="216">
        <v>0</v>
      </c>
      <c r="Z59" s="216">
        <v>29.24</v>
      </c>
      <c r="AA59" s="216">
        <v>19.989999999999998</v>
      </c>
      <c r="AB59" s="216">
        <v>0</v>
      </c>
      <c r="AC59" s="216">
        <v>0</v>
      </c>
      <c r="AD59" s="216">
        <v>0</v>
      </c>
      <c r="AE59" s="216">
        <v>0</v>
      </c>
      <c r="AF59" s="216">
        <v>0</v>
      </c>
      <c r="AG59" s="216">
        <v>0</v>
      </c>
      <c r="AH59" s="216">
        <v>0</v>
      </c>
      <c r="AI59" s="216">
        <v>0</v>
      </c>
      <c r="AJ59" s="216">
        <v>0</v>
      </c>
      <c r="AK59" s="216">
        <v>-1.1000000000000001</v>
      </c>
      <c r="AL59" s="216">
        <v>0</v>
      </c>
      <c r="AM59" s="216">
        <v>0</v>
      </c>
      <c r="AN59" s="216">
        <v>0</v>
      </c>
      <c r="AO59" s="216">
        <v>0</v>
      </c>
      <c r="AP59" s="216">
        <v>0</v>
      </c>
    </row>
    <row r="60" spans="1:42">
      <c r="A60" t="s">
        <v>102</v>
      </c>
      <c r="B60" s="216">
        <v>0</v>
      </c>
      <c r="C60" s="216">
        <v>6.76</v>
      </c>
      <c r="D60" s="216">
        <v>1.61</v>
      </c>
      <c r="E60" s="216">
        <v>0</v>
      </c>
      <c r="F60" s="216">
        <v>0</v>
      </c>
      <c r="G60" s="216">
        <v>6.66</v>
      </c>
      <c r="H60" s="216">
        <v>0</v>
      </c>
      <c r="I60" s="216">
        <v>25.39</v>
      </c>
      <c r="J60" s="216">
        <v>0</v>
      </c>
      <c r="K60" s="216">
        <v>4.55</v>
      </c>
      <c r="L60" s="216">
        <v>374.99</v>
      </c>
      <c r="M60" s="216">
        <v>1.1299999999999999</v>
      </c>
      <c r="N60" s="216">
        <v>1.45</v>
      </c>
      <c r="O60" s="216">
        <v>0</v>
      </c>
      <c r="P60" s="216">
        <v>10.8</v>
      </c>
      <c r="Q60" s="216">
        <v>6.7</v>
      </c>
      <c r="R60" s="216">
        <v>13.01</v>
      </c>
      <c r="S60" s="216">
        <v>4.3</v>
      </c>
      <c r="T60" s="216">
        <v>0</v>
      </c>
      <c r="U60" s="216">
        <v>4.3</v>
      </c>
      <c r="V60" s="216">
        <v>6.36</v>
      </c>
      <c r="W60" s="216">
        <v>12.32</v>
      </c>
      <c r="X60" s="216">
        <v>31.82</v>
      </c>
      <c r="Y60" s="216">
        <v>0</v>
      </c>
      <c r="Z60" s="216">
        <v>29.24</v>
      </c>
      <c r="AA60" s="216">
        <v>19.989999999999998</v>
      </c>
      <c r="AB60" s="216">
        <v>0</v>
      </c>
      <c r="AC60" s="216">
        <v>0</v>
      </c>
      <c r="AD60" s="216">
        <v>0</v>
      </c>
      <c r="AE60" s="216">
        <v>0</v>
      </c>
      <c r="AF60" s="216">
        <v>0</v>
      </c>
      <c r="AG60" s="216">
        <v>0</v>
      </c>
      <c r="AH60" s="216">
        <v>0</v>
      </c>
      <c r="AI60" s="216">
        <v>0</v>
      </c>
      <c r="AJ60" s="216">
        <v>0</v>
      </c>
      <c r="AK60" s="216">
        <v>-1.1000000000000001</v>
      </c>
      <c r="AL60" s="216">
        <v>0</v>
      </c>
      <c r="AM60" s="216">
        <v>0</v>
      </c>
      <c r="AN60" s="216">
        <v>0</v>
      </c>
      <c r="AO60" s="216">
        <v>0</v>
      </c>
      <c r="AP60" s="216">
        <v>0</v>
      </c>
    </row>
    <row r="61" spans="1:42">
      <c r="A61" t="s">
        <v>103</v>
      </c>
      <c r="B61" s="216">
        <v>0</v>
      </c>
      <c r="C61" s="216">
        <v>6.76</v>
      </c>
      <c r="D61" s="216">
        <v>1.61</v>
      </c>
      <c r="E61" s="216">
        <v>0</v>
      </c>
      <c r="F61" s="216">
        <v>0</v>
      </c>
      <c r="G61" s="216">
        <v>6.66</v>
      </c>
      <c r="H61" s="216">
        <v>0</v>
      </c>
      <c r="I61" s="216">
        <v>25.39</v>
      </c>
      <c r="J61" s="216">
        <v>0</v>
      </c>
      <c r="K61" s="216">
        <v>7.08</v>
      </c>
      <c r="L61" s="216">
        <v>374.99</v>
      </c>
      <c r="M61" s="216">
        <v>1.1299999999999999</v>
      </c>
      <c r="N61" s="216">
        <v>1.45</v>
      </c>
      <c r="O61" s="216">
        <v>0</v>
      </c>
      <c r="P61" s="216">
        <v>10.8</v>
      </c>
      <c r="Q61" s="216">
        <v>6.7</v>
      </c>
      <c r="R61" s="216">
        <v>13.01</v>
      </c>
      <c r="S61" s="216">
        <v>4.24</v>
      </c>
      <c r="T61" s="216">
        <v>0</v>
      </c>
      <c r="U61" s="216">
        <v>4.3</v>
      </c>
      <c r="V61" s="216">
        <v>6.36</v>
      </c>
      <c r="W61" s="216">
        <v>12.32</v>
      </c>
      <c r="X61" s="216">
        <v>31.82</v>
      </c>
      <c r="Y61" s="216">
        <v>0</v>
      </c>
      <c r="Z61" s="216">
        <v>29.24</v>
      </c>
      <c r="AA61" s="216">
        <v>19.989999999999998</v>
      </c>
      <c r="AB61" s="216">
        <v>0</v>
      </c>
      <c r="AC61" s="216">
        <v>0</v>
      </c>
      <c r="AD61" s="216">
        <v>0</v>
      </c>
      <c r="AE61" s="216">
        <v>0</v>
      </c>
      <c r="AF61" s="216">
        <v>0</v>
      </c>
      <c r="AG61" s="216">
        <v>0</v>
      </c>
      <c r="AH61" s="216">
        <v>0</v>
      </c>
      <c r="AI61" s="216">
        <v>0</v>
      </c>
      <c r="AJ61" s="216">
        <v>0</v>
      </c>
      <c r="AK61" s="216">
        <v>-1.1000000000000001</v>
      </c>
      <c r="AL61" s="216">
        <v>0</v>
      </c>
      <c r="AM61" s="216">
        <v>0</v>
      </c>
      <c r="AN61" s="216">
        <v>0</v>
      </c>
      <c r="AO61" s="216">
        <v>0</v>
      </c>
      <c r="AP61" s="216">
        <v>0</v>
      </c>
    </row>
    <row r="62" spans="1:42">
      <c r="A62" t="s">
        <v>104</v>
      </c>
      <c r="B62" s="216">
        <v>0</v>
      </c>
      <c r="C62" s="216">
        <v>6.76</v>
      </c>
      <c r="D62" s="216">
        <v>1.61</v>
      </c>
      <c r="E62" s="216">
        <v>0</v>
      </c>
      <c r="F62" s="216">
        <v>0</v>
      </c>
      <c r="G62" s="216">
        <v>6.66</v>
      </c>
      <c r="H62" s="216">
        <v>0</v>
      </c>
      <c r="I62" s="216">
        <v>25.39</v>
      </c>
      <c r="J62" s="216">
        <v>0</v>
      </c>
      <c r="K62" s="216">
        <v>7.09</v>
      </c>
      <c r="L62" s="216">
        <v>374.99</v>
      </c>
      <c r="M62" s="216">
        <v>1.1299999999999999</v>
      </c>
      <c r="N62" s="216">
        <v>1.45</v>
      </c>
      <c r="O62" s="216">
        <v>0</v>
      </c>
      <c r="P62" s="216">
        <v>10.8</v>
      </c>
      <c r="Q62" s="216">
        <v>6.7</v>
      </c>
      <c r="R62" s="216">
        <v>13.01</v>
      </c>
      <c r="S62" s="216">
        <v>4.24</v>
      </c>
      <c r="T62" s="216">
        <v>0</v>
      </c>
      <c r="U62" s="216">
        <v>4.3</v>
      </c>
      <c r="V62" s="216">
        <v>6.36</v>
      </c>
      <c r="W62" s="216">
        <v>12.32</v>
      </c>
      <c r="X62" s="216">
        <v>31.82</v>
      </c>
      <c r="Y62" s="216">
        <v>0</v>
      </c>
      <c r="Z62" s="216">
        <v>29.24</v>
      </c>
      <c r="AA62" s="216">
        <v>19.989999999999998</v>
      </c>
      <c r="AB62" s="216">
        <v>0</v>
      </c>
      <c r="AC62" s="216">
        <v>0</v>
      </c>
      <c r="AD62" s="216">
        <v>0</v>
      </c>
      <c r="AE62" s="216">
        <v>0</v>
      </c>
      <c r="AF62" s="216">
        <v>0</v>
      </c>
      <c r="AG62" s="216">
        <v>0</v>
      </c>
      <c r="AH62" s="216">
        <v>0</v>
      </c>
      <c r="AI62" s="216">
        <v>0</v>
      </c>
      <c r="AJ62" s="216">
        <v>0</v>
      </c>
      <c r="AK62" s="216">
        <v>-1.1000000000000001</v>
      </c>
      <c r="AL62" s="216">
        <v>0</v>
      </c>
      <c r="AM62" s="216">
        <v>0</v>
      </c>
      <c r="AN62" s="216">
        <v>0</v>
      </c>
      <c r="AO62" s="216">
        <v>0</v>
      </c>
      <c r="AP62" s="216">
        <v>0</v>
      </c>
    </row>
    <row r="63" spans="1:42">
      <c r="A63" t="s">
        <v>105</v>
      </c>
      <c r="B63" s="216">
        <v>0</v>
      </c>
      <c r="C63" s="216">
        <v>6.76</v>
      </c>
      <c r="D63" s="216">
        <v>1.61</v>
      </c>
      <c r="E63" s="216">
        <v>0</v>
      </c>
      <c r="F63" s="216">
        <v>0</v>
      </c>
      <c r="G63" s="216">
        <v>6.66</v>
      </c>
      <c r="H63" s="216">
        <v>0</v>
      </c>
      <c r="I63" s="216">
        <v>25.39</v>
      </c>
      <c r="J63" s="216">
        <v>0</v>
      </c>
      <c r="K63" s="216">
        <v>7.08</v>
      </c>
      <c r="L63" s="216">
        <v>374.99</v>
      </c>
      <c r="M63" s="216">
        <v>1.1299999999999999</v>
      </c>
      <c r="N63" s="216">
        <v>1.45</v>
      </c>
      <c r="O63" s="216">
        <v>0</v>
      </c>
      <c r="P63" s="216">
        <v>10.8</v>
      </c>
      <c r="Q63" s="216">
        <v>6.7</v>
      </c>
      <c r="R63" s="216">
        <v>0.52</v>
      </c>
      <c r="S63" s="216">
        <v>6.17</v>
      </c>
      <c r="T63" s="216">
        <v>0</v>
      </c>
      <c r="U63" s="216">
        <v>4.3</v>
      </c>
      <c r="V63" s="216">
        <v>0.26</v>
      </c>
      <c r="W63" s="216">
        <v>12.32</v>
      </c>
      <c r="X63" s="216">
        <v>1.82</v>
      </c>
      <c r="Y63" s="216">
        <v>0</v>
      </c>
      <c r="Z63" s="216">
        <v>29.24</v>
      </c>
      <c r="AA63" s="216">
        <v>19.989999999999998</v>
      </c>
      <c r="AB63" s="216">
        <v>0</v>
      </c>
      <c r="AC63" s="216">
        <v>0</v>
      </c>
      <c r="AD63" s="216">
        <v>0</v>
      </c>
      <c r="AE63" s="216">
        <v>0</v>
      </c>
      <c r="AF63" s="216">
        <v>0</v>
      </c>
      <c r="AG63" s="216">
        <v>0</v>
      </c>
      <c r="AH63" s="216">
        <v>0</v>
      </c>
      <c r="AI63" s="216">
        <v>0</v>
      </c>
      <c r="AJ63" s="216">
        <v>0</v>
      </c>
      <c r="AK63" s="216">
        <v>-1.1000000000000001</v>
      </c>
      <c r="AL63" s="216">
        <v>0</v>
      </c>
      <c r="AM63" s="216">
        <v>0</v>
      </c>
      <c r="AN63" s="216">
        <v>0</v>
      </c>
      <c r="AO63" s="216">
        <v>0</v>
      </c>
      <c r="AP63" s="216">
        <v>0</v>
      </c>
    </row>
    <row r="64" spans="1:42">
      <c r="A64" t="s">
        <v>106</v>
      </c>
      <c r="B64" s="216">
        <v>0</v>
      </c>
      <c r="C64" s="216">
        <v>6.76</v>
      </c>
      <c r="D64" s="216">
        <v>1.61</v>
      </c>
      <c r="E64" s="216">
        <v>0</v>
      </c>
      <c r="F64" s="216">
        <v>0</v>
      </c>
      <c r="G64" s="216">
        <v>6.66</v>
      </c>
      <c r="H64" s="216">
        <v>0</v>
      </c>
      <c r="I64" s="216">
        <v>25.39</v>
      </c>
      <c r="J64" s="216">
        <v>0</v>
      </c>
      <c r="K64" s="216">
        <v>7.09</v>
      </c>
      <c r="L64" s="216">
        <v>374.99</v>
      </c>
      <c r="M64" s="216">
        <v>1.1299999999999999</v>
      </c>
      <c r="N64" s="216">
        <v>1.45</v>
      </c>
      <c r="O64" s="216">
        <v>0</v>
      </c>
      <c r="P64" s="216">
        <v>10.8</v>
      </c>
      <c r="Q64" s="216">
        <v>6.7</v>
      </c>
      <c r="R64" s="216">
        <v>0.52</v>
      </c>
      <c r="S64" s="216">
        <v>6.17</v>
      </c>
      <c r="T64" s="216">
        <v>0</v>
      </c>
      <c r="U64" s="216">
        <v>4.3</v>
      </c>
      <c r="V64" s="216">
        <v>0.26</v>
      </c>
      <c r="W64" s="216">
        <v>12.32</v>
      </c>
      <c r="X64" s="216">
        <v>1.82</v>
      </c>
      <c r="Y64" s="216">
        <v>0</v>
      </c>
      <c r="Z64" s="216">
        <v>29.24</v>
      </c>
      <c r="AA64" s="216">
        <v>19.989999999999998</v>
      </c>
      <c r="AB64" s="216">
        <v>0</v>
      </c>
      <c r="AC64" s="216">
        <v>0</v>
      </c>
      <c r="AD64" s="216">
        <v>0</v>
      </c>
      <c r="AE64" s="216">
        <v>0</v>
      </c>
      <c r="AF64" s="216">
        <v>0</v>
      </c>
      <c r="AG64" s="216">
        <v>0</v>
      </c>
      <c r="AH64" s="216">
        <v>0</v>
      </c>
      <c r="AI64" s="216">
        <v>0</v>
      </c>
      <c r="AJ64" s="216">
        <v>0</v>
      </c>
      <c r="AK64" s="216">
        <v>-1.1000000000000001</v>
      </c>
      <c r="AL64" s="216">
        <v>0</v>
      </c>
      <c r="AM64" s="216">
        <v>0</v>
      </c>
      <c r="AN64" s="216">
        <v>0</v>
      </c>
      <c r="AO64" s="216">
        <v>0</v>
      </c>
      <c r="AP64" s="216">
        <v>0</v>
      </c>
    </row>
    <row r="65" spans="1:42">
      <c r="A65" t="s">
        <v>107</v>
      </c>
      <c r="B65" s="216">
        <v>0</v>
      </c>
      <c r="C65" s="216">
        <v>6.76</v>
      </c>
      <c r="D65" s="216">
        <v>1.61</v>
      </c>
      <c r="E65" s="216">
        <v>0</v>
      </c>
      <c r="F65" s="216">
        <v>0</v>
      </c>
      <c r="G65" s="216">
        <v>6.66</v>
      </c>
      <c r="H65" s="216">
        <v>0</v>
      </c>
      <c r="I65" s="216">
        <v>25.39</v>
      </c>
      <c r="J65" s="216">
        <v>0</v>
      </c>
      <c r="K65" s="216">
        <v>7.15</v>
      </c>
      <c r="L65" s="216">
        <v>374.99</v>
      </c>
      <c r="M65" s="216">
        <v>1.1299999999999999</v>
      </c>
      <c r="N65" s="216">
        <v>1.45</v>
      </c>
      <c r="O65" s="216">
        <v>0</v>
      </c>
      <c r="P65" s="216">
        <v>10.8</v>
      </c>
      <c r="Q65" s="216">
        <v>6.7</v>
      </c>
      <c r="R65" s="216">
        <v>0.52</v>
      </c>
      <c r="S65" s="216">
        <v>6.17</v>
      </c>
      <c r="T65" s="216">
        <v>0</v>
      </c>
      <c r="U65" s="216">
        <v>4.3</v>
      </c>
      <c r="V65" s="216">
        <v>0.25</v>
      </c>
      <c r="W65" s="216">
        <v>4.99</v>
      </c>
      <c r="X65" s="216">
        <v>2.15</v>
      </c>
      <c r="Y65" s="216">
        <v>0</v>
      </c>
      <c r="Z65" s="216">
        <v>29.24</v>
      </c>
      <c r="AA65" s="216">
        <v>19.989999999999998</v>
      </c>
      <c r="AB65" s="216">
        <v>0</v>
      </c>
      <c r="AC65" s="216">
        <v>0</v>
      </c>
      <c r="AD65" s="216">
        <v>0</v>
      </c>
      <c r="AE65" s="216">
        <v>0</v>
      </c>
      <c r="AF65" s="216">
        <v>0</v>
      </c>
      <c r="AG65" s="216">
        <v>0</v>
      </c>
      <c r="AH65" s="216">
        <v>0</v>
      </c>
      <c r="AI65" s="216">
        <v>0</v>
      </c>
      <c r="AJ65" s="216">
        <v>0</v>
      </c>
      <c r="AK65" s="216">
        <v>-1.1000000000000001</v>
      </c>
      <c r="AL65" s="216">
        <v>0</v>
      </c>
      <c r="AM65" s="216">
        <v>0</v>
      </c>
      <c r="AN65" s="216">
        <v>0</v>
      </c>
      <c r="AO65" s="216">
        <v>0</v>
      </c>
      <c r="AP65" s="216">
        <v>0</v>
      </c>
    </row>
    <row r="66" spans="1:42">
      <c r="A66" t="s">
        <v>108</v>
      </c>
      <c r="B66" s="216">
        <v>0</v>
      </c>
      <c r="C66" s="216">
        <v>6.76</v>
      </c>
      <c r="D66" s="216">
        <v>1.61</v>
      </c>
      <c r="E66" s="216">
        <v>0</v>
      </c>
      <c r="F66" s="216">
        <v>0</v>
      </c>
      <c r="G66" s="216">
        <v>6.66</v>
      </c>
      <c r="H66" s="216">
        <v>0</v>
      </c>
      <c r="I66" s="216">
        <v>25.39</v>
      </c>
      <c r="J66" s="216">
        <v>0</v>
      </c>
      <c r="K66" s="216">
        <v>7.15</v>
      </c>
      <c r="L66" s="216">
        <v>374.99</v>
      </c>
      <c r="M66" s="216">
        <v>1.1299999999999999</v>
      </c>
      <c r="N66" s="216">
        <v>1.45</v>
      </c>
      <c r="O66" s="216">
        <v>0</v>
      </c>
      <c r="P66" s="216">
        <v>10.8</v>
      </c>
      <c r="Q66" s="216">
        <v>6.7</v>
      </c>
      <c r="R66" s="216">
        <v>0.52</v>
      </c>
      <c r="S66" s="216">
        <v>6.17</v>
      </c>
      <c r="T66" s="216">
        <v>0</v>
      </c>
      <c r="U66" s="216">
        <v>4.3</v>
      </c>
      <c r="V66" s="216">
        <v>0.25</v>
      </c>
      <c r="W66" s="216">
        <v>0.71</v>
      </c>
      <c r="X66" s="216">
        <v>2.14</v>
      </c>
      <c r="Y66" s="216">
        <v>0</v>
      </c>
      <c r="Z66" s="216">
        <v>29.24</v>
      </c>
      <c r="AA66" s="216">
        <v>19.989999999999998</v>
      </c>
      <c r="AB66" s="216">
        <v>0</v>
      </c>
      <c r="AC66" s="216">
        <v>0</v>
      </c>
      <c r="AD66" s="216">
        <v>0</v>
      </c>
      <c r="AE66" s="216">
        <v>0</v>
      </c>
      <c r="AF66" s="216">
        <v>0</v>
      </c>
      <c r="AG66" s="216">
        <v>0</v>
      </c>
      <c r="AH66" s="216">
        <v>0</v>
      </c>
      <c r="AI66" s="216">
        <v>0</v>
      </c>
      <c r="AJ66" s="216">
        <v>0</v>
      </c>
      <c r="AK66" s="216">
        <v>-1.1000000000000001</v>
      </c>
      <c r="AL66" s="216">
        <v>0</v>
      </c>
      <c r="AM66" s="216">
        <v>0</v>
      </c>
      <c r="AN66" s="216">
        <v>0</v>
      </c>
      <c r="AO66" s="216">
        <v>0</v>
      </c>
      <c r="AP66" s="216">
        <v>0</v>
      </c>
    </row>
    <row r="67" spans="1:42">
      <c r="A67" t="s">
        <v>109</v>
      </c>
      <c r="B67" s="216">
        <v>0</v>
      </c>
      <c r="C67" s="216">
        <v>6.76</v>
      </c>
      <c r="D67" s="216">
        <v>1.61</v>
      </c>
      <c r="E67" s="216">
        <v>0</v>
      </c>
      <c r="F67" s="216">
        <v>0</v>
      </c>
      <c r="G67" s="216">
        <v>6.66</v>
      </c>
      <c r="H67" s="216">
        <v>0</v>
      </c>
      <c r="I67" s="216">
        <v>25.73</v>
      </c>
      <c r="J67" s="216">
        <v>0</v>
      </c>
      <c r="K67" s="216">
        <v>9.4</v>
      </c>
      <c r="L67" s="216">
        <v>374.99</v>
      </c>
      <c r="M67" s="216">
        <v>1.1299999999999999</v>
      </c>
      <c r="N67" s="216">
        <v>1.45</v>
      </c>
      <c r="O67" s="216">
        <v>0</v>
      </c>
      <c r="P67" s="216">
        <v>10.8</v>
      </c>
      <c r="Q67" s="216">
        <v>6.7</v>
      </c>
      <c r="R67" s="216">
        <v>0.52</v>
      </c>
      <c r="S67" s="216">
        <v>6.17</v>
      </c>
      <c r="T67" s="216">
        <v>0</v>
      </c>
      <c r="U67" s="216">
        <v>4.3</v>
      </c>
      <c r="V67" s="216">
        <v>0.25</v>
      </c>
      <c r="W67" s="216">
        <v>0.56999999999999995</v>
      </c>
      <c r="X67" s="216">
        <v>2.14</v>
      </c>
      <c r="Y67" s="216">
        <v>0</v>
      </c>
      <c r="Z67" s="216">
        <v>29.24</v>
      </c>
      <c r="AA67" s="216">
        <v>19.989999999999998</v>
      </c>
      <c r="AB67" s="216">
        <v>0</v>
      </c>
      <c r="AC67" s="216">
        <v>0</v>
      </c>
      <c r="AD67" s="216">
        <v>0</v>
      </c>
      <c r="AE67" s="216">
        <v>0</v>
      </c>
      <c r="AF67" s="216">
        <v>0</v>
      </c>
      <c r="AG67" s="216">
        <v>0</v>
      </c>
      <c r="AH67" s="216">
        <v>0</v>
      </c>
      <c r="AI67" s="216">
        <v>0</v>
      </c>
      <c r="AJ67" s="216">
        <v>0</v>
      </c>
      <c r="AK67" s="216">
        <v>-1.1000000000000001</v>
      </c>
      <c r="AL67" s="216">
        <v>0</v>
      </c>
      <c r="AM67" s="216">
        <v>0</v>
      </c>
      <c r="AN67" s="216">
        <v>0</v>
      </c>
      <c r="AO67" s="216">
        <v>0</v>
      </c>
      <c r="AP67" s="216">
        <v>0</v>
      </c>
    </row>
    <row r="68" spans="1:42">
      <c r="A68" t="s">
        <v>110</v>
      </c>
      <c r="B68" s="216">
        <v>0</v>
      </c>
      <c r="C68" s="216">
        <v>6.76</v>
      </c>
      <c r="D68" s="216">
        <v>1.61</v>
      </c>
      <c r="E68" s="216">
        <v>0</v>
      </c>
      <c r="F68" s="216">
        <v>0</v>
      </c>
      <c r="G68" s="216">
        <v>6.66</v>
      </c>
      <c r="H68" s="216">
        <v>0</v>
      </c>
      <c r="I68" s="216">
        <v>25.73</v>
      </c>
      <c r="J68" s="216">
        <v>0</v>
      </c>
      <c r="K68" s="216">
        <v>9.4</v>
      </c>
      <c r="L68" s="216">
        <v>374.99</v>
      </c>
      <c r="M68" s="216">
        <v>1.1299999999999999</v>
      </c>
      <c r="N68" s="216">
        <v>1.45</v>
      </c>
      <c r="O68" s="216">
        <v>0</v>
      </c>
      <c r="P68" s="216">
        <v>10.8</v>
      </c>
      <c r="Q68" s="216">
        <v>6.7</v>
      </c>
      <c r="R68" s="216">
        <v>0.52</v>
      </c>
      <c r="S68" s="216">
        <v>6.17</v>
      </c>
      <c r="T68" s="216">
        <v>0</v>
      </c>
      <c r="U68" s="216">
        <v>4.3</v>
      </c>
      <c r="V68" s="216">
        <v>0.25</v>
      </c>
      <c r="W68" s="216">
        <v>0.56999999999999995</v>
      </c>
      <c r="X68" s="216">
        <v>2.14</v>
      </c>
      <c r="Y68" s="216">
        <v>0</v>
      </c>
      <c r="Z68" s="216">
        <v>29.24</v>
      </c>
      <c r="AA68" s="216">
        <v>19.989999999999998</v>
      </c>
      <c r="AB68" s="216">
        <v>0</v>
      </c>
      <c r="AC68" s="216">
        <v>0</v>
      </c>
      <c r="AD68" s="216">
        <v>0</v>
      </c>
      <c r="AE68" s="216">
        <v>0</v>
      </c>
      <c r="AF68" s="216">
        <v>0</v>
      </c>
      <c r="AG68" s="216">
        <v>0</v>
      </c>
      <c r="AH68" s="216">
        <v>0</v>
      </c>
      <c r="AI68" s="216">
        <v>0</v>
      </c>
      <c r="AJ68" s="216">
        <v>0</v>
      </c>
      <c r="AK68" s="216">
        <v>-1.1000000000000001</v>
      </c>
      <c r="AL68" s="216">
        <v>0</v>
      </c>
      <c r="AM68" s="216">
        <v>0</v>
      </c>
      <c r="AN68" s="216">
        <v>0</v>
      </c>
      <c r="AO68" s="216">
        <v>0</v>
      </c>
      <c r="AP68" s="216">
        <v>0</v>
      </c>
    </row>
    <row r="69" spans="1:42">
      <c r="A69" t="s">
        <v>111</v>
      </c>
      <c r="B69" s="216">
        <v>0</v>
      </c>
      <c r="C69" s="216">
        <v>6.76</v>
      </c>
      <c r="D69" s="216">
        <v>1.61</v>
      </c>
      <c r="E69" s="216">
        <v>0</v>
      </c>
      <c r="F69" s="216">
        <v>0</v>
      </c>
      <c r="G69" s="216">
        <v>6.66</v>
      </c>
      <c r="H69" s="216">
        <v>0</v>
      </c>
      <c r="I69" s="216">
        <v>25.73</v>
      </c>
      <c r="J69" s="216">
        <v>0</v>
      </c>
      <c r="K69" s="216">
        <v>9.4</v>
      </c>
      <c r="L69" s="216">
        <v>374.99</v>
      </c>
      <c r="M69" s="216">
        <v>1.1299999999999999</v>
      </c>
      <c r="N69" s="216">
        <v>1.45</v>
      </c>
      <c r="O69" s="216">
        <v>0</v>
      </c>
      <c r="P69" s="216">
        <v>9.8800000000000008</v>
      </c>
      <c r="Q69" s="216">
        <v>6.7</v>
      </c>
      <c r="R69" s="216">
        <v>0.52</v>
      </c>
      <c r="S69" s="216">
        <v>6.17</v>
      </c>
      <c r="T69" s="216">
        <v>0</v>
      </c>
      <c r="U69" s="216">
        <v>4.3</v>
      </c>
      <c r="V69" s="216">
        <v>0.25</v>
      </c>
      <c r="W69" s="216">
        <v>0.56999999999999995</v>
      </c>
      <c r="X69" s="216">
        <v>2.14</v>
      </c>
      <c r="Y69" s="216">
        <v>0</v>
      </c>
      <c r="Z69" s="216">
        <v>1.56</v>
      </c>
      <c r="AA69" s="216">
        <v>1.1000000000000001</v>
      </c>
      <c r="AB69" s="216">
        <v>0</v>
      </c>
      <c r="AC69" s="216">
        <v>0</v>
      </c>
      <c r="AD69" s="216">
        <v>0</v>
      </c>
      <c r="AE69" s="216">
        <v>0</v>
      </c>
      <c r="AF69" s="216">
        <v>0</v>
      </c>
      <c r="AG69" s="216">
        <v>0</v>
      </c>
      <c r="AH69" s="216">
        <v>0</v>
      </c>
      <c r="AI69" s="216">
        <v>0</v>
      </c>
      <c r="AJ69" s="216">
        <v>0</v>
      </c>
      <c r="AK69" s="216">
        <v>-1.1000000000000001</v>
      </c>
      <c r="AL69" s="216">
        <v>0</v>
      </c>
      <c r="AM69" s="216">
        <v>0</v>
      </c>
      <c r="AN69" s="216">
        <v>0</v>
      </c>
      <c r="AO69" s="216">
        <v>0</v>
      </c>
      <c r="AP69" s="216">
        <v>0</v>
      </c>
    </row>
    <row r="70" spans="1:42">
      <c r="A70" t="s">
        <v>112</v>
      </c>
      <c r="B70" s="216">
        <v>0</v>
      </c>
      <c r="C70" s="216">
        <v>6.76</v>
      </c>
      <c r="D70" s="216">
        <v>1.61</v>
      </c>
      <c r="E70" s="216">
        <v>0</v>
      </c>
      <c r="F70" s="216">
        <v>0</v>
      </c>
      <c r="G70" s="216">
        <v>6.66</v>
      </c>
      <c r="H70" s="216">
        <v>0</v>
      </c>
      <c r="I70" s="216">
        <v>25.73</v>
      </c>
      <c r="J70" s="216">
        <v>0</v>
      </c>
      <c r="K70" s="216">
        <v>9.4</v>
      </c>
      <c r="L70" s="216">
        <v>374.99</v>
      </c>
      <c r="M70" s="216">
        <v>1.1299999999999999</v>
      </c>
      <c r="N70" s="216">
        <v>1.45</v>
      </c>
      <c r="O70" s="216">
        <v>0</v>
      </c>
      <c r="P70" s="216">
        <v>9.8800000000000008</v>
      </c>
      <c r="Q70" s="216">
        <v>6.7</v>
      </c>
      <c r="R70" s="216">
        <v>0.52</v>
      </c>
      <c r="S70" s="216">
        <v>6.17</v>
      </c>
      <c r="T70" s="216">
        <v>0</v>
      </c>
      <c r="U70" s="216">
        <v>4.3</v>
      </c>
      <c r="V70" s="216">
        <v>0.25</v>
      </c>
      <c r="W70" s="216">
        <v>0.56999999999999995</v>
      </c>
      <c r="X70" s="216">
        <v>2.14</v>
      </c>
      <c r="Y70" s="216">
        <v>0</v>
      </c>
      <c r="Z70" s="216">
        <v>1.56</v>
      </c>
      <c r="AA70" s="216">
        <v>1.1000000000000001</v>
      </c>
      <c r="AB70" s="216">
        <v>0</v>
      </c>
      <c r="AC70" s="216">
        <v>4.2699999999999996</v>
      </c>
      <c r="AD70" s="216">
        <v>0</v>
      </c>
      <c r="AE70" s="216">
        <v>0</v>
      </c>
      <c r="AF70" s="216">
        <v>0</v>
      </c>
      <c r="AG70" s="216">
        <v>0</v>
      </c>
      <c r="AH70" s="216">
        <v>0</v>
      </c>
      <c r="AI70" s="216">
        <v>0</v>
      </c>
      <c r="AJ70" s="216">
        <v>0</v>
      </c>
      <c r="AK70" s="216">
        <v>-1.1000000000000001</v>
      </c>
      <c r="AL70" s="216">
        <v>0</v>
      </c>
      <c r="AM70" s="216">
        <v>0</v>
      </c>
      <c r="AN70" s="216">
        <v>0</v>
      </c>
      <c r="AO70" s="216">
        <v>0</v>
      </c>
      <c r="AP70" s="216">
        <v>0</v>
      </c>
    </row>
    <row r="71" spans="1:42">
      <c r="A71" t="s">
        <v>113</v>
      </c>
      <c r="B71" s="216">
        <v>0</v>
      </c>
      <c r="C71" s="216">
        <v>6.76</v>
      </c>
      <c r="D71" s="216">
        <v>1.61</v>
      </c>
      <c r="E71" s="216">
        <v>0</v>
      </c>
      <c r="F71" s="216">
        <v>0</v>
      </c>
      <c r="G71" s="216">
        <v>6.66</v>
      </c>
      <c r="H71" s="216">
        <v>0</v>
      </c>
      <c r="I71" s="216">
        <v>25.73</v>
      </c>
      <c r="J71" s="216">
        <v>0</v>
      </c>
      <c r="K71" s="216">
        <v>0.38</v>
      </c>
      <c r="L71" s="216">
        <v>374.99</v>
      </c>
      <c r="M71" s="216">
        <v>1.1299999999999999</v>
      </c>
      <c r="N71" s="216">
        <v>1.45</v>
      </c>
      <c r="O71" s="216">
        <v>0</v>
      </c>
      <c r="P71" s="216">
        <v>10.8</v>
      </c>
      <c r="Q71" s="216">
        <v>6.7</v>
      </c>
      <c r="R71" s="216">
        <v>0.52</v>
      </c>
      <c r="S71" s="216">
        <v>0.32</v>
      </c>
      <c r="T71" s="216">
        <v>0</v>
      </c>
      <c r="U71" s="216">
        <v>4.3</v>
      </c>
      <c r="V71" s="216">
        <v>0.25</v>
      </c>
      <c r="W71" s="216">
        <v>1.54</v>
      </c>
      <c r="X71" s="216">
        <v>11.66</v>
      </c>
      <c r="Y71" s="216">
        <v>0</v>
      </c>
      <c r="Z71" s="216">
        <v>1.56</v>
      </c>
      <c r="AA71" s="216">
        <v>1.1100000000000001</v>
      </c>
      <c r="AB71" s="216">
        <v>0</v>
      </c>
      <c r="AC71" s="216">
        <v>0</v>
      </c>
      <c r="AD71" s="216">
        <v>0</v>
      </c>
      <c r="AE71" s="216">
        <v>0</v>
      </c>
      <c r="AF71" s="216">
        <v>0</v>
      </c>
      <c r="AG71" s="216">
        <v>0</v>
      </c>
      <c r="AH71" s="216">
        <v>0</v>
      </c>
      <c r="AI71" s="216">
        <v>0</v>
      </c>
      <c r="AJ71" s="216">
        <v>0</v>
      </c>
      <c r="AK71" s="216">
        <v>-1.1000000000000001</v>
      </c>
      <c r="AL71" s="216">
        <v>0</v>
      </c>
      <c r="AM71" s="216">
        <v>0</v>
      </c>
      <c r="AN71" s="216">
        <v>0</v>
      </c>
      <c r="AO71" s="216">
        <v>0</v>
      </c>
      <c r="AP71" s="216">
        <v>0</v>
      </c>
    </row>
    <row r="72" spans="1:42">
      <c r="A72" t="s">
        <v>114</v>
      </c>
      <c r="B72" s="216">
        <v>0</v>
      </c>
      <c r="C72" s="216">
        <v>6.76</v>
      </c>
      <c r="D72" s="216">
        <v>1.61</v>
      </c>
      <c r="E72" s="216">
        <v>0</v>
      </c>
      <c r="F72" s="216">
        <v>0</v>
      </c>
      <c r="G72" s="216">
        <v>6.66</v>
      </c>
      <c r="H72" s="216">
        <v>0</v>
      </c>
      <c r="I72" s="216">
        <v>25.73</v>
      </c>
      <c r="J72" s="216">
        <v>0</v>
      </c>
      <c r="K72" s="216">
        <v>0.38</v>
      </c>
      <c r="L72" s="216">
        <v>328.91</v>
      </c>
      <c r="M72" s="216">
        <v>1.1299999999999999</v>
      </c>
      <c r="N72" s="216">
        <v>1.45</v>
      </c>
      <c r="O72" s="216">
        <v>0</v>
      </c>
      <c r="P72" s="216">
        <v>10.8</v>
      </c>
      <c r="Q72" s="216">
        <v>6.7</v>
      </c>
      <c r="R72" s="216">
        <v>0.52</v>
      </c>
      <c r="S72" s="216">
        <v>0.32</v>
      </c>
      <c r="T72" s="216">
        <v>0</v>
      </c>
      <c r="U72" s="216">
        <v>4.3</v>
      </c>
      <c r="V72" s="216">
        <v>0.25</v>
      </c>
      <c r="W72" s="216">
        <v>0.56999999999999995</v>
      </c>
      <c r="X72" s="216">
        <v>11.66</v>
      </c>
      <c r="Y72" s="216">
        <v>0</v>
      </c>
      <c r="Z72" s="216">
        <v>0</v>
      </c>
      <c r="AA72" s="216">
        <v>1.1100000000000001</v>
      </c>
      <c r="AB72" s="216">
        <v>0</v>
      </c>
      <c r="AC72" s="216">
        <v>0</v>
      </c>
      <c r="AD72" s="216">
        <v>0</v>
      </c>
      <c r="AE72" s="216">
        <v>0</v>
      </c>
      <c r="AF72" s="216">
        <v>0</v>
      </c>
      <c r="AG72" s="216">
        <v>0</v>
      </c>
      <c r="AH72" s="216">
        <v>0</v>
      </c>
      <c r="AI72" s="216">
        <v>0</v>
      </c>
      <c r="AJ72" s="216">
        <v>0</v>
      </c>
      <c r="AK72" s="216">
        <v>-1.1000000000000001</v>
      </c>
      <c r="AL72" s="216">
        <v>0</v>
      </c>
      <c r="AM72" s="216">
        <v>0</v>
      </c>
      <c r="AN72" s="216">
        <v>0</v>
      </c>
      <c r="AO72" s="216">
        <v>0</v>
      </c>
      <c r="AP72" s="216">
        <v>0</v>
      </c>
    </row>
    <row r="73" spans="1:42">
      <c r="A73" t="s">
        <v>115</v>
      </c>
      <c r="B73" s="216">
        <v>0</v>
      </c>
      <c r="C73" s="216">
        <v>6.76</v>
      </c>
      <c r="D73" s="216">
        <v>1.61</v>
      </c>
      <c r="E73" s="216">
        <v>0</v>
      </c>
      <c r="F73" s="216">
        <v>0</v>
      </c>
      <c r="G73" s="216">
        <v>6.66</v>
      </c>
      <c r="H73" s="216">
        <v>0</v>
      </c>
      <c r="I73" s="216">
        <v>25.73</v>
      </c>
      <c r="J73" s="216">
        <v>0</v>
      </c>
      <c r="K73" s="216">
        <v>0.38</v>
      </c>
      <c r="L73" s="216">
        <v>290.52</v>
      </c>
      <c r="M73" s="216">
        <v>1.1299999999999999</v>
      </c>
      <c r="N73" s="216">
        <v>1.45</v>
      </c>
      <c r="O73" s="216">
        <v>0</v>
      </c>
      <c r="P73" s="216">
        <v>10.8</v>
      </c>
      <c r="Q73" s="216">
        <v>6.7</v>
      </c>
      <c r="R73" s="216">
        <v>0.52</v>
      </c>
      <c r="S73" s="216">
        <v>0.32</v>
      </c>
      <c r="T73" s="216">
        <v>0</v>
      </c>
      <c r="U73" s="216">
        <v>4.3</v>
      </c>
      <c r="V73" s="216">
        <v>0.25</v>
      </c>
      <c r="W73" s="216">
        <v>0.56999999999999995</v>
      </c>
      <c r="X73" s="216">
        <v>15.9</v>
      </c>
      <c r="Y73" s="216">
        <v>0</v>
      </c>
      <c r="Z73" s="216">
        <v>1.56</v>
      </c>
      <c r="AA73" s="216">
        <v>1.1100000000000001</v>
      </c>
      <c r="AB73" s="216">
        <v>0</v>
      </c>
      <c r="AC73" s="216">
        <v>0</v>
      </c>
      <c r="AD73" s="216">
        <v>0</v>
      </c>
      <c r="AE73" s="216">
        <v>0</v>
      </c>
      <c r="AF73" s="216">
        <v>0</v>
      </c>
      <c r="AG73" s="216">
        <v>0</v>
      </c>
      <c r="AH73" s="216">
        <v>0</v>
      </c>
      <c r="AI73" s="216">
        <v>0</v>
      </c>
      <c r="AJ73" s="216">
        <v>0</v>
      </c>
      <c r="AK73" s="216">
        <v>-1.1000000000000001</v>
      </c>
      <c r="AL73" s="216">
        <v>0</v>
      </c>
      <c r="AM73" s="216">
        <v>0</v>
      </c>
      <c r="AN73" s="216">
        <v>0</v>
      </c>
      <c r="AO73" s="216">
        <v>0</v>
      </c>
      <c r="AP73" s="216">
        <v>0</v>
      </c>
    </row>
    <row r="74" spans="1:42">
      <c r="A74" t="s">
        <v>116</v>
      </c>
      <c r="B74" s="216">
        <v>0</v>
      </c>
      <c r="C74" s="216">
        <v>6.76</v>
      </c>
      <c r="D74" s="216">
        <v>1.61</v>
      </c>
      <c r="E74" s="216">
        <v>0</v>
      </c>
      <c r="F74" s="216">
        <v>0</v>
      </c>
      <c r="G74" s="216">
        <v>6.66</v>
      </c>
      <c r="H74" s="216">
        <v>0</v>
      </c>
      <c r="I74" s="216">
        <v>25.73</v>
      </c>
      <c r="J74" s="216">
        <v>0</v>
      </c>
      <c r="K74" s="216">
        <v>0.38</v>
      </c>
      <c r="L74" s="216">
        <v>242.52</v>
      </c>
      <c r="M74" s="216">
        <v>1.1299999999999999</v>
      </c>
      <c r="N74" s="216">
        <v>1.45</v>
      </c>
      <c r="O74" s="216">
        <v>0</v>
      </c>
      <c r="P74" s="216">
        <v>10.8</v>
      </c>
      <c r="Q74" s="216">
        <v>6.7</v>
      </c>
      <c r="R74" s="216">
        <v>0.52</v>
      </c>
      <c r="S74" s="216">
        <v>0.32</v>
      </c>
      <c r="T74" s="216">
        <v>0</v>
      </c>
      <c r="U74" s="216">
        <v>4.3</v>
      </c>
      <c r="V74" s="216">
        <v>0.25</v>
      </c>
      <c r="W74" s="216">
        <v>0.56999999999999995</v>
      </c>
      <c r="X74" s="216">
        <v>15.9</v>
      </c>
      <c r="Y74" s="216">
        <v>0</v>
      </c>
      <c r="Z74" s="216">
        <v>1.56</v>
      </c>
      <c r="AA74" s="216">
        <v>1.1100000000000001</v>
      </c>
      <c r="AB74" s="216">
        <v>0</v>
      </c>
      <c r="AC74" s="216">
        <v>0</v>
      </c>
      <c r="AD74" s="216">
        <v>0</v>
      </c>
      <c r="AE74" s="216">
        <v>0</v>
      </c>
      <c r="AF74" s="216">
        <v>0</v>
      </c>
      <c r="AG74" s="216">
        <v>0</v>
      </c>
      <c r="AH74" s="216">
        <v>0</v>
      </c>
      <c r="AI74" s="216">
        <v>0</v>
      </c>
      <c r="AJ74" s="216">
        <v>0</v>
      </c>
      <c r="AK74" s="216">
        <v>-1.1000000000000001</v>
      </c>
      <c r="AL74" s="216">
        <v>0</v>
      </c>
      <c r="AM74" s="216">
        <v>0</v>
      </c>
      <c r="AN74" s="216">
        <v>0</v>
      </c>
      <c r="AO74" s="216">
        <v>0</v>
      </c>
      <c r="AP74" s="216">
        <v>0</v>
      </c>
    </row>
    <row r="75" spans="1:42">
      <c r="A75" t="s">
        <v>117</v>
      </c>
      <c r="B75" s="216">
        <v>0</v>
      </c>
      <c r="C75" s="216">
        <v>6.76</v>
      </c>
      <c r="D75" s="216">
        <v>1.61</v>
      </c>
      <c r="E75" s="216">
        <v>0</v>
      </c>
      <c r="F75" s="216">
        <v>0</v>
      </c>
      <c r="G75" s="216">
        <v>6.66</v>
      </c>
      <c r="H75" s="216">
        <v>0</v>
      </c>
      <c r="I75" s="216">
        <v>25.73</v>
      </c>
      <c r="J75" s="216">
        <v>0</v>
      </c>
      <c r="K75" s="216">
        <v>0.38</v>
      </c>
      <c r="L75" s="216">
        <v>199.33</v>
      </c>
      <c r="M75" s="216">
        <v>1.1299999999999999</v>
      </c>
      <c r="N75" s="216">
        <v>1.45</v>
      </c>
      <c r="O75" s="216">
        <v>0</v>
      </c>
      <c r="P75" s="216">
        <v>10.8</v>
      </c>
      <c r="Q75" s="216">
        <v>6.7</v>
      </c>
      <c r="R75" s="216">
        <v>0.52</v>
      </c>
      <c r="S75" s="216">
        <v>0.33</v>
      </c>
      <c r="T75" s="216">
        <v>0</v>
      </c>
      <c r="U75" s="216">
        <v>4.3</v>
      </c>
      <c r="V75" s="216">
        <v>0.25</v>
      </c>
      <c r="W75" s="216">
        <v>0.56999999999999995</v>
      </c>
      <c r="X75" s="216">
        <v>15.9</v>
      </c>
      <c r="Y75" s="216">
        <v>0</v>
      </c>
      <c r="Z75" s="216">
        <v>1.56</v>
      </c>
      <c r="AA75" s="216">
        <v>1.1100000000000001</v>
      </c>
      <c r="AB75" s="216">
        <v>0</v>
      </c>
      <c r="AC75" s="216">
        <v>0</v>
      </c>
      <c r="AD75" s="216">
        <v>0</v>
      </c>
      <c r="AE75" s="216">
        <v>0</v>
      </c>
      <c r="AF75" s="216">
        <v>0</v>
      </c>
      <c r="AG75" s="216">
        <v>0</v>
      </c>
      <c r="AH75" s="216">
        <v>0</v>
      </c>
      <c r="AI75" s="216">
        <v>0</v>
      </c>
      <c r="AJ75" s="216">
        <v>0</v>
      </c>
      <c r="AK75" s="216">
        <v>-1.1000000000000001</v>
      </c>
      <c r="AL75" s="216">
        <v>0</v>
      </c>
      <c r="AM75" s="216">
        <v>0</v>
      </c>
      <c r="AN75" s="216">
        <v>0</v>
      </c>
      <c r="AO75" s="216">
        <v>0</v>
      </c>
      <c r="AP75" s="216">
        <v>0</v>
      </c>
    </row>
    <row r="76" spans="1:42">
      <c r="A76" t="s">
        <v>118</v>
      </c>
      <c r="B76" s="216">
        <v>0</v>
      </c>
      <c r="C76" s="216">
        <v>6.76</v>
      </c>
      <c r="D76" s="216">
        <v>1.61</v>
      </c>
      <c r="E76" s="216">
        <v>0</v>
      </c>
      <c r="F76" s="216">
        <v>0</v>
      </c>
      <c r="G76" s="216">
        <v>6.66</v>
      </c>
      <c r="H76" s="216">
        <v>0</v>
      </c>
      <c r="I76" s="216">
        <v>25.73</v>
      </c>
      <c r="J76" s="216">
        <v>0</v>
      </c>
      <c r="K76" s="216">
        <v>0.38</v>
      </c>
      <c r="L76" s="216">
        <v>199.33</v>
      </c>
      <c r="M76" s="216">
        <v>1.1299999999999999</v>
      </c>
      <c r="N76" s="216">
        <v>1.45</v>
      </c>
      <c r="O76" s="216">
        <v>0</v>
      </c>
      <c r="P76" s="216">
        <v>10.8</v>
      </c>
      <c r="Q76" s="216">
        <v>6.7</v>
      </c>
      <c r="R76" s="216">
        <v>0.52</v>
      </c>
      <c r="S76" s="216">
        <v>0.33</v>
      </c>
      <c r="T76" s="216">
        <v>0</v>
      </c>
      <c r="U76" s="216">
        <v>4.3</v>
      </c>
      <c r="V76" s="216">
        <v>0.25</v>
      </c>
      <c r="W76" s="216">
        <v>0.56999999999999995</v>
      </c>
      <c r="X76" s="216">
        <v>15.9</v>
      </c>
      <c r="Y76" s="216">
        <v>0</v>
      </c>
      <c r="Z76" s="216">
        <v>1.56</v>
      </c>
      <c r="AA76" s="216">
        <v>1.1100000000000001</v>
      </c>
      <c r="AB76" s="216">
        <v>0</v>
      </c>
      <c r="AC76" s="216">
        <v>0</v>
      </c>
      <c r="AD76" s="216">
        <v>0</v>
      </c>
      <c r="AE76" s="216">
        <v>0</v>
      </c>
      <c r="AF76" s="216">
        <v>0</v>
      </c>
      <c r="AG76" s="216">
        <v>0</v>
      </c>
      <c r="AH76" s="216">
        <v>0</v>
      </c>
      <c r="AI76" s="216">
        <v>0</v>
      </c>
      <c r="AJ76" s="216">
        <v>0</v>
      </c>
      <c r="AK76" s="216">
        <v>-1.1000000000000001</v>
      </c>
      <c r="AL76" s="216">
        <v>0</v>
      </c>
      <c r="AM76" s="216">
        <v>0</v>
      </c>
      <c r="AN76" s="216">
        <v>0</v>
      </c>
      <c r="AO76" s="216">
        <v>0</v>
      </c>
      <c r="AP76" s="216">
        <v>0</v>
      </c>
    </row>
    <row r="77" spans="1:42">
      <c r="A77" t="s">
        <v>119</v>
      </c>
      <c r="B77" s="216">
        <v>0</v>
      </c>
      <c r="C77" s="216">
        <v>6.76</v>
      </c>
      <c r="D77" s="216">
        <v>1.61</v>
      </c>
      <c r="E77" s="216">
        <v>0</v>
      </c>
      <c r="F77" s="216">
        <v>0</v>
      </c>
      <c r="G77" s="216">
        <v>6.66</v>
      </c>
      <c r="H77" s="216">
        <v>0</v>
      </c>
      <c r="I77" s="216">
        <v>25.73</v>
      </c>
      <c r="J77" s="216">
        <v>0</v>
      </c>
      <c r="K77" s="216">
        <v>0.38</v>
      </c>
      <c r="L77" s="216">
        <v>199.33</v>
      </c>
      <c r="M77" s="216">
        <v>1.1299999999999999</v>
      </c>
      <c r="N77" s="216">
        <v>1.45</v>
      </c>
      <c r="O77" s="216">
        <v>0</v>
      </c>
      <c r="P77" s="216">
        <v>10.8</v>
      </c>
      <c r="Q77" s="216">
        <v>6.7</v>
      </c>
      <c r="R77" s="216">
        <v>0.52</v>
      </c>
      <c r="S77" s="216">
        <v>0.33</v>
      </c>
      <c r="T77" s="216">
        <v>0</v>
      </c>
      <c r="U77" s="216">
        <v>4.3</v>
      </c>
      <c r="V77" s="216">
        <v>0.25</v>
      </c>
      <c r="W77" s="216">
        <v>3.98</v>
      </c>
      <c r="X77" s="216">
        <v>15.9</v>
      </c>
      <c r="Y77" s="216">
        <v>0</v>
      </c>
      <c r="Z77" s="216">
        <v>1.56</v>
      </c>
      <c r="AA77" s="216">
        <v>1.1100000000000001</v>
      </c>
      <c r="AB77" s="216">
        <v>0</v>
      </c>
      <c r="AC77" s="216">
        <v>0</v>
      </c>
      <c r="AD77" s="216">
        <v>0</v>
      </c>
      <c r="AE77" s="216">
        <v>0</v>
      </c>
      <c r="AF77" s="216">
        <v>0</v>
      </c>
      <c r="AG77" s="216">
        <v>0</v>
      </c>
      <c r="AH77" s="216">
        <v>0</v>
      </c>
      <c r="AI77" s="216">
        <v>0</v>
      </c>
      <c r="AJ77" s="216">
        <v>0</v>
      </c>
      <c r="AK77" s="216">
        <v>-1.1000000000000001</v>
      </c>
      <c r="AL77" s="216">
        <v>0</v>
      </c>
      <c r="AM77" s="216">
        <v>0</v>
      </c>
      <c r="AN77" s="216">
        <v>0</v>
      </c>
      <c r="AO77" s="216">
        <v>0</v>
      </c>
      <c r="AP77" s="216">
        <v>0</v>
      </c>
    </row>
    <row r="78" spans="1:42">
      <c r="A78" t="s">
        <v>120</v>
      </c>
      <c r="B78" s="216">
        <v>0</v>
      </c>
      <c r="C78" s="216">
        <v>6.76</v>
      </c>
      <c r="D78" s="216">
        <v>1.61</v>
      </c>
      <c r="E78" s="216">
        <v>0</v>
      </c>
      <c r="F78" s="216">
        <v>0</v>
      </c>
      <c r="G78" s="216">
        <v>6.66</v>
      </c>
      <c r="H78" s="216">
        <v>0</v>
      </c>
      <c r="I78" s="216">
        <v>25.73</v>
      </c>
      <c r="J78" s="216">
        <v>0</v>
      </c>
      <c r="K78" s="216">
        <v>0.38</v>
      </c>
      <c r="L78" s="216">
        <v>199.33</v>
      </c>
      <c r="M78" s="216">
        <v>1.1299999999999999</v>
      </c>
      <c r="N78" s="216">
        <v>1.45</v>
      </c>
      <c r="O78" s="216">
        <v>0</v>
      </c>
      <c r="P78" s="216">
        <v>10.8</v>
      </c>
      <c r="Q78" s="216">
        <v>6.7</v>
      </c>
      <c r="R78" s="216">
        <v>0.52</v>
      </c>
      <c r="S78" s="216">
        <v>0.33</v>
      </c>
      <c r="T78" s="216">
        <v>0</v>
      </c>
      <c r="U78" s="216">
        <v>4.3</v>
      </c>
      <c r="V78" s="216">
        <v>0.25</v>
      </c>
      <c r="W78" s="216">
        <v>3.98</v>
      </c>
      <c r="X78" s="216">
        <v>15.9</v>
      </c>
      <c r="Y78" s="216">
        <v>0</v>
      </c>
      <c r="Z78" s="216">
        <v>1.56</v>
      </c>
      <c r="AA78" s="216">
        <v>1.1100000000000001</v>
      </c>
      <c r="AB78" s="216">
        <v>0</v>
      </c>
      <c r="AC78" s="216">
        <v>0</v>
      </c>
      <c r="AD78" s="216">
        <v>0</v>
      </c>
      <c r="AE78" s="216">
        <v>0</v>
      </c>
      <c r="AF78" s="216">
        <v>0</v>
      </c>
      <c r="AG78" s="216">
        <v>0</v>
      </c>
      <c r="AH78" s="216">
        <v>0</v>
      </c>
      <c r="AI78" s="216">
        <v>0</v>
      </c>
      <c r="AJ78" s="216">
        <v>0</v>
      </c>
      <c r="AK78" s="216">
        <v>-1.1000000000000001</v>
      </c>
      <c r="AL78" s="216">
        <v>0</v>
      </c>
      <c r="AM78" s="216">
        <v>0</v>
      </c>
      <c r="AN78" s="216">
        <v>0</v>
      </c>
      <c r="AO78" s="216">
        <v>0</v>
      </c>
      <c r="AP78" s="216">
        <v>0</v>
      </c>
    </row>
    <row r="79" spans="1:42">
      <c r="A79" t="s">
        <v>121</v>
      </c>
      <c r="B79" s="216">
        <v>0</v>
      </c>
      <c r="C79" s="216">
        <v>6.76</v>
      </c>
      <c r="D79" s="216">
        <v>1.61</v>
      </c>
      <c r="E79" s="216">
        <v>0</v>
      </c>
      <c r="F79" s="216">
        <v>0</v>
      </c>
      <c r="G79" s="216">
        <v>6.66</v>
      </c>
      <c r="H79" s="216">
        <v>0</v>
      </c>
      <c r="I79" s="216">
        <v>25.73</v>
      </c>
      <c r="J79" s="216">
        <v>0</v>
      </c>
      <c r="K79" s="216">
        <v>0.38</v>
      </c>
      <c r="L79" s="216">
        <v>199.33</v>
      </c>
      <c r="M79" s="216">
        <v>1.1299999999999999</v>
      </c>
      <c r="N79" s="216">
        <v>1.45</v>
      </c>
      <c r="O79" s="216">
        <v>0</v>
      </c>
      <c r="P79" s="216">
        <v>11.26</v>
      </c>
      <c r="Q79" s="216">
        <v>6.7</v>
      </c>
      <c r="R79" s="216">
        <v>0.52</v>
      </c>
      <c r="S79" s="216">
        <v>0.33</v>
      </c>
      <c r="T79" s="216">
        <v>0</v>
      </c>
      <c r="U79" s="216">
        <v>4.3</v>
      </c>
      <c r="V79" s="216">
        <v>0.25</v>
      </c>
      <c r="W79" s="216">
        <v>3.98</v>
      </c>
      <c r="X79" s="216">
        <v>15.9</v>
      </c>
      <c r="Y79" s="216">
        <v>0</v>
      </c>
      <c r="Z79" s="216">
        <v>1.56</v>
      </c>
      <c r="AA79" s="216">
        <v>1.1100000000000001</v>
      </c>
      <c r="AB79" s="216">
        <v>0</v>
      </c>
      <c r="AC79" s="216">
        <v>0</v>
      </c>
      <c r="AD79" s="216">
        <v>0</v>
      </c>
      <c r="AE79" s="216">
        <v>0</v>
      </c>
      <c r="AF79" s="216">
        <v>0</v>
      </c>
      <c r="AG79" s="216">
        <v>0</v>
      </c>
      <c r="AH79" s="216">
        <v>0</v>
      </c>
      <c r="AI79" s="216">
        <v>0</v>
      </c>
      <c r="AJ79" s="216">
        <v>0</v>
      </c>
      <c r="AK79" s="216">
        <v>-1.1000000000000001</v>
      </c>
      <c r="AL79" s="216">
        <v>0</v>
      </c>
      <c r="AM79" s="216">
        <v>0</v>
      </c>
      <c r="AN79" s="216">
        <v>0</v>
      </c>
      <c r="AO79" s="216">
        <v>0</v>
      </c>
      <c r="AP79" s="216">
        <v>0</v>
      </c>
    </row>
    <row r="80" spans="1:42">
      <c r="A80" t="s">
        <v>122</v>
      </c>
      <c r="B80" s="216">
        <v>0</v>
      </c>
      <c r="C80" s="216">
        <v>6.76</v>
      </c>
      <c r="D80" s="216">
        <v>1.61</v>
      </c>
      <c r="E80" s="216">
        <v>0</v>
      </c>
      <c r="F80" s="216">
        <v>0</v>
      </c>
      <c r="G80" s="216">
        <v>6.66</v>
      </c>
      <c r="H80" s="216">
        <v>0</v>
      </c>
      <c r="I80" s="216">
        <v>25.73</v>
      </c>
      <c r="J80" s="216">
        <v>0</v>
      </c>
      <c r="K80" s="216">
        <v>0.38</v>
      </c>
      <c r="L80" s="216">
        <v>199.33</v>
      </c>
      <c r="M80" s="216">
        <v>1.1299999999999999</v>
      </c>
      <c r="N80" s="216">
        <v>1.45</v>
      </c>
      <c r="O80" s="216">
        <v>0</v>
      </c>
      <c r="P80" s="216">
        <v>11.26</v>
      </c>
      <c r="Q80" s="216">
        <v>6.7</v>
      </c>
      <c r="R80" s="216">
        <v>0.52</v>
      </c>
      <c r="S80" s="216">
        <v>0.33</v>
      </c>
      <c r="T80" s="216">
        <v>0</v>
      </c>
      <c r="U80" s="216">
        <v>4.3</v>
      </c>
      <c r="V80" s="216">
        <v>0.25</v>
      </c>
      <c r="W80" s="216">
        <v>3.98</v>
      </c>
      <c r="X80" s="216">
        <v>15.9</v>
      </c>
      <c r="Y80" s="216">
        <v>0</v>
      </c>
      <c r="Z80" s="216">
        <v>1.56</v>
      </c>
      <c r="AA80" s="216">
        <v>1.1100000000000001</v>
      </c>
      <c r="AB80" s="216">
        <v>0</v>
      </c>
      <c r="AC80" s="216">
        <v>0</v>
      </c>
      <c r="AD80" s="216">
        <v>0</v>
      </c>
      <c r="AE80" s="216">
        <v>0</v>
      </c>
      <c r="AF80" s="216">
        <v>0</v>
      </c>
      <c r="AG80" s="216">
        <v>0</v>
      </c>
      <c r="AH80" s="216">
        <v>0</v>
      </c>
      <c r="AI80" s="216">
        <v>0</v>
      </c>
      <c r="AJ80" s="216">
        <v>0</v>
      </c>
      <c r="AK80" s="216">
        <v>-1.1000000000000001</v>
      </c>
      <c r="AL80" s="216">
        <v>0</v>
      </c>
      <c r="AM80" s="216">
        <v>0</v>
      </c>
      <c r="AN80" s="216">
        <v>0</v>
      </c>
      <c r="AO80" s="216">
        <v>0</v>
      </c>
      <c r="AP80" s="216">
        <v>0</v>
      </c>
    </row>
    <row r="81" spans="1:42">
      <c r="A81" t="s">
        <v>123</v>
      </c>
      <c r="B81" s="216">
        <v>0</v>
      </c>
      <c r="C81" s="216">
        <v>6.76</v>
      </c>
      <c r="D81" s="216">
        <v>1.61</v>
      </c>
      <c r="E81" s="216">
        <v>0</v>
      </c>
      <c r="F81" s="216">
        <v>0</v>
      </c>
      <c r="G81" s="216">
        <v>6.66</v>
      </c>
      <c r="H81" s="216">
        <v>0</v>
      </c>
      <c r="I81" s="216">
        <v>25.73</v>
      </c>
      <c r="J81" s="216">
        <v>0</v>
      </c>
      <c r="K81" s="216">
        <v>0.38</v>
      </c>
      <c r="L81" s="216">
        <v>199.33</v>
      </c>
      <c r="M81" s="216">
        <v>1.1299999999999999</v>
      </c>
      <c r="N81" s="216">
        <v>1.45</v>
      </c>
      <c r="O81" s="216">
        <v>0</v>
      </c>
      <c r="P81" s="216">
        <v>11.26</v>
      </c>
      <c r="Q81" s="216">
        <v>6.7</v>
      </c>
      <c r="R81" s="216">
        <v>0.52</v>
      </c>
      <c r="S81" s="216">
        <v>0.33</v>
      </c>
      <c r="T81" s="216">
        <v>0</v>
      </c>
      <c r="U81" s="216">
        <v>4.3</v>
      </c>
      <c r="V81" s="216">
        <v>0.25</v>
      </c>
      <c r="W81" s="216">
        <v>3.98</v>
      </c>
      <c r="X81" s="216">
        <v>15.9</v>
      </c>
      <c r="Y81" s="216">
        <v>0</v>
      </c>
      <c r="Z81" s="216">
        <v>1.56</v>
      </c>
      <c r="AA81" s="216">
        <v>1.1100000000000001</v>
      </c>
      <c r="AB81" s="216">
        <v>0</v>
      </c>
      <c r="AC81" s="216">
        <v>0</v>
      </c>
      <c r="AD81" s="216">
        <v>0</v>
      </c>
      <c r="AE81" s="216">
        <v>0</v>
      </c>
      <c r="AF81" s="216">
        <v>0</v>
      </c>
      <c r="AG81" s="216">
        <v>0</v>
      </c>
      <c r="AH81" s="216">
        <v>0</v>
      </c>
      <c r="AI81" s="216">
        <v>0</v>
      </c>
      <c r="AJ81" s="216">
        <v>0</v>
      </c>
      <c r="AK81" s="216">
        <v>-1.1000000000000001</v>
      </c>
      <c r="AL81" s="216">
        <v>0</v>
      </c>
      <c r="AM81" s="216">
        <v>0</v>
      </c>
      <c r="AN81" s="216">
        <v>0</v>
      </c>
      <c r="AO81" s="216">
        <v>0</v>
      </c>
      <c r="AP81" s="216">
        <v>0</v>
      </c>
    </row>
    <row r="82" spans="1:42">
      <c r="A82" t="s">
        <v>124</v>
      </c>
      <c r="B82" s="216">
        <v>0</v>
      </c>
      <c r="C82" s="216">
        <v>6.76</v>
      </c>
      <c r="D82" s="216">
        <v>1.61</v>
      </c>
      <c r="E82" s="216">
        <v>0</v>
      </c>
      <c r="F82" s="216">
        <v>0</v>
      </c>
      <c r="G82" s="216">
        <v>6.66</v>
      </c>
      <c r="H82" s="216">
        <v>0</v>
      </c>
      <c r="I82" s="216">
        <v>25.73</v>
      </c>
      <c r="J82" s="216">
        <v>0</v>
      </c>
      <c r="K82" s="216">
        <v>0.38</v>
      </c>
      <c r="L82" s="216">
        <v>199.33</v>
      </c>
      <c r="M82" s="216">
        <v>1.1299999999999999</v>
      </c>
      <c r="N82" s="216">
        <v>1.45</v>
      </c>
      <c r="O82" s="216">
        <v>0</v>
      </c>
      <c r="P82" s="216">
        <v>11.26</v>
      </c>
      <c r="Q82" s="216">
        <v>6.7</v>
      </c>
      <c r="R82" s="216">
        <v>0.52</v>
      </c>
      <c r="S82" s="216">
        <v>0.33</v>
      </c>
      <c r="T82" s="216">
        <v>0</v>
      </c>
      <c r="U82" s="216">
        <v>4.3</v>
      </c>
      <c r="V82" s="216">
        <v>0.25</v>
      </c>
      <c r="W82" s="216">
        <v>3.98</v>
      </c>
      <c r="X82" s="216">
        <v>15.9</v>
      </c>
      <c r="Y82" s="216">
        <v>0</v>
      </c>
      <c r="Z82" s="216">
        <v>1.56</v>
      </c>
      <c r="AA82" s="216">
        <v>1.1100000000000001</v>
      </c>
      <c r="AB82" s="216">
        <v>0</v>
      </c>
      <c r="AC82" s="216">
        <v>0</v>
      </c>
      <c r="AD82" s="216">
        <v>0</v>
      </c>
      <c r="AE82" s="216">
        <v>0</v>
      </c>
      <c r="AF82" s="216">
        <v>0</v>
      </c>
      <c r="AG82" s="216">
        <v>0</v>
      </c>
      <c r="AH82" s="216">
        <v>0</v>
      </c>
      <c r="AI82" s="216">
        <v>0</v>
      </c>
      <c r="AJ82" s="216">
        <v>0</v>
      </c>
      <c r="AK82" s="216">
        <v>-1.1000000000000001</v>
      </c>
      <c r="AL82" s="216">
        <v>0</v>
      </c>
      <c r="AM82" s="216">
        <v>0</v>
      </c>
      <c r="AN82" s="216">
        <v>0</v>
      </c>
      <c r="AO82" s="216">
        <v>0</v>
      </c>
      <c r="AP82" s="216">
        <v>0</v>
      </c>
    </row>
    <row r="83" spans="1:42">
      <c r="A83" t="s">
        <v>125</v>
      </c>
      <c r="B83" s="216">
        <v>0</v>
      </c>
      <c r="C83" s="216">
        <v>6.86</v>
      </c>
      <c r="D83" s="216">
        <v>1.61</v>
      </c>
      <c r="E83" s="216">
        <v>0</v>
      </c>
      <c r="F83" s="216">
        <v>0</v>
      </c>
      <c r="G83" s="216">
        <v>6.66</v>
      </c>
      <c r="H83" s="216">
        <v>0</v>
      </c>
      <c r="I83" s="216">
        <v>25.73</v>
      </c>
      <c r="J83" s="216">
        <v>0</v>
      </c>
      <c r="K83" s="216">
        <v>0.38</v>
      </c>
      <c r="L83" s="216">
        <v>199.33</v>
      </c>
      <c r="M83" s="216">
        <v>1.1299999999999999</v>
      </c>
      <c r="N83" s="216">
        <v>1.45</v>
      </c>
      <c r="O83" s="216">
        <v>0</v>
      </c>
      <c r="P83" s="216">
        <v>11.49</v>
      </c>
      <c r="Q83" s="216">
        <v>6.7</v>
      </c>
      <c r="R83" s="216">
        <v>0.52</v>
      </c>
      <c r="S83" s="216">
        <v>0.33</v>
      </c>
      <c r="T83" s="216">
        <v>0</v>
      </c>
      <c r="U83" s="216">
        <v>4.3</v>
      </c>
      <c r="V83" s="216">
        <v>0.25</v>
      </c>
      <c r="W83" s="216">
        <v>3.98</v>
      </c>
      <c r="X83" s="216">
        <v>15.9</v>
      </c>
      <c r="Y83" s="216">
        <v>0</v>
      </c>
      <c r="Z83" s="216">
        <v>1.56</v>
      </c>
      <c r="AA83" s="216">
        <v>1.1100000000000001</v>
      </c>
      <c r="AB83" s="216">
        <v>0</v>
      </c>
      <c r="AC83" s="216">
        <v>0</v>
      </c>
      <c r="AD83" s="216">
        <v>0</v>
      </c>
      <c r="AE83" s="216">
        <v>0</v>
      </c>
      <c r="AF83" s="216">
        <v>0</v>
      </c>
      <c r="AG83" s="216">
        <v>0</v>
      </c>
      <c r="AH83" s="216">
        <v>0</v>
      </c>
      <c r="AI83" s="216">
        <v>0</v>
      </c>
      <c r="AJ83" s="216">
        <v>0</v>
      </c>
      <c r="AK83" s="216">
        <v>-1.1000000000000001</v>
      </c>
      <c r="AL83" s="216">
        <v>0</v>
      </c>
      <c r="AM83" s="216">
        <v>0</v>
      </c>
      <c r="AN83" s="216">
        <v>0</v>
      </c>
      <c r="AO83" s="216">
        <v>0</v>
      </c>
      <c r="AP83" s="216">
        <v>0</v>
      </c>
    </row>
    <row r="84" spans="1:42">
      <c r="A84" t="s">
        <v>126</v>
      </c>
      <c r="B84" s="216">
        <v>0</v>
      </c>
      <c r="C84" s="216">
        <v>6.86</v>
      </c>
      <c r="D84" s="216">
        <v>1.61</v>
      </c>
      <c r="E84" s="216">
        <v>0</v>
      </c>
      <c r="F84" s="216">
        <v>0</v>
      </c>
      <c r="G84" s="216">
        <v>6.66</v>
      </c>
      <c r="H84" s="216">
        <v>0</v>
      </c>
      <c r="I84" s="216">
        <v>25.73</v>
      </c>
      <c r="J84" s="216">
        <v>0</v>
      </c>
      <c r="K84" s="216">
        <v>0.38</v>
      </c>
      <c r="L84" s="216">
        <v>199.33</v>
      </c>
      <c r="M84" s="216">
        <v>1.1299999999999999</v>
      </c>
      <c r="N84" s="216">
        <v>1.45</v>
      </c>
      <c r="O84" s="216">
        <v>0</v>
      </c>
      <c r="P84" s="216">
        <v>11.49</v>
      </c>
      <c r="Q84" s="216">
        <v>6.7</v>
      </c>
      <c r="R84" s="216">
        <v>0.52</v>
      </c>
      <c r="S84" s="216">
        <v>0.33</v>
      </c>
      <c r="T84" s="216">
        <v>0</v>
      </c>
      <c r="U84" s="216">
        <v>4.3</v>
      </c>
      <c r="V84" s="216">
        <v>0.25</v>
      </c>
      <c r="W84" s="216">
        <v>3.98</v>
      </c>
      <c r="X84" s="216">
        <v>15.9</v>
      </c>
      <c r="Y84" s="216">
        <v>0</v>
      </c>
      <c r="Z84" s="216">
        <v>1.56</v>
      </c>
      <c r="AA84" s="216">
        <v>1.1100000000000001</v>
      </c>
      <c r="AB84" s="216">
        <v>0</v>
      </c>
      <c r="AC84" s="216">
        <v>3.79</v>
      </c>
      <c r="AD84" s="216">
        <v>0</v>
      </c>
      <c r="AE84" s="216">
        <v>0</v>
      </c>
      <c r="AF84" s="216">
        <v>0</v>
      </c>
      <c r="AG84" s="216">
        <v>0</v>
      </c>
      <c r="AH84" s="216">
        <v>0</v>
      </c>
      <c r="AI84" s="216">
        <v>0</v>
      </c>
      <c r="AJ84" s="216">
        <v>0</v>
      </c>
      <c r="AK84" s="216">
        <v>-1.1000000000000001</v>
      </c>
      <c r="AL84" s="216">
        <v>0</v>
      </c>
      <c r="AM84" s="216">
        <v>0</v>
      </c>
      <c r="AN84" s="216">
        <v>0</v>
      </c>
      <c r="AO84" s="216">
        <v>0</v>
      </c>
      <c r="AP84" s="216">
        <v>0</v>
      </c>
    </row>
    <row r="85" spans="1:42">
      <c r="A85" t="s">
        <v>127</v>
      </c>
      <c r="B85" s="216">
        <v>0</v>
      </c>
      <c r="C85" s="216">
        <v>6.86</v>
      </c>
      <c r="D85" s="216">
        <v>1.61</v>
      </c>
      <c r="E85" s="216">
        <v>0</v>
      </c>
      <c r="F85" s="216">
        <v>0</v>
      </c>
      <c r="G85" s="216">
        <v>6.66</v>
      </c>
      <c r="H85" s="216">
        <v>0</v>
      </c>
      <c r="I85" s="216">
        <v>25.73</v>
      </c>
      <c r="J85" s="216">
        <v>0</v>
      </c>
      <c r="K85" s="216">
        <v>0.38</v>
      </c>
      <c r="L85" s="216">
        <v>199.33</v>
      </c>
      <c r="M85" s="216">
        <v>1.1299999999999999</v>
      </c>
      <c r="N85" s="216">
        <v>1.45</v>
      </c>
      <c r="O85" s="216">
        <v>0</v>
      </c>
      <c r="P85" s="216">
        <v>11.26</v>
      </c>
      <c r="Q85" s="216">
        <v>6.7</v>
      </c>
      <c r="R85" s="216">
        <v>0.52</v>
      </c>
      <c r="S85" s="216">
        <v>0.33</v>
      </c>
      <c r="T85" s="216">
        <v>0</v>
      </c>
      <c r="U85" s="216">
        <v>4.3</v>
      </c>
      <c r="V85" s="216">
        <v>0.25</v>
      </c>
      <c r="W85" s="216">
        <v>3.98</v>
      </c>
      <c r="X85" s="216">
        <v>15.9</v>
      </c>
      <c r="Y85" s="216">
        <v>0</v>
      </c>
      <c r="Z85" s="216">
        <v>1.56</v>
      </c>
      <c r="AA85" s="216">
        <v>1.1100000000000001</v>
      </c>
      <c r="AB85" s="216">
        <v>0</v>
      </c>
      <c r="AC85" s="216">
        <v>3.79</v>
      </c>
      <c r="AD85" s="216">
        <v>0</v>
      </c>
      <c r="AE85" s="216">
        <v>0</v>
      </c>
      <c r="AF85" s="216">
        <v>0</v>
      </c>
      <c r="AG85" s="216">
        <v>0</v>
      </c>
      <c r="AH85" s="216">
        <v>0</v>
      </c>
      <c r="AI85" s="216">
        <v>0</v>
      </c>
      <c r="AJ85" s="216">
        <v>0</v>
      </c>
      <c r="AK85" s="216">
        <v>-1.1000000000000001</v>
      </c>
      <c r="AL85" s="216">
        <v>0</v>
      </c>
      <c r="AM85" s="216">
        <v>0</v>
      </c>
      <c r="AN85" s="216">
        <v>0</v>
      </c>
      <c r="AO85" s="216">
        <v>0</v>
      </c>
      <c r="AP85" s="216">
        <v>0</v>
      </c>
    </row>
    <row r="86" spans="1:42">
      <c r="A86" t="s">
        <v>128</v>
      </c>
      <c r="B86" s="216">
        <v>0</v>
      </c>
      <c r="C86" s="216">
        <v>6.86</v>
      </c>
      <c r="D86" s="216">
        <v>1.61</v>
      </c>
      <c r="E86" s="216">
        <v>0</v>
      </c>
      <c r="F86" s="216">
        <v>0</v>
      </c>
      <c r="G86" s="216">
        <v>6.66</v>
      </c>
      <c r="H86" s="216">
        <v>0</v>
      </c>
      <c r="I86" s="216">
        <v>25.73</v>
      </c>
      <c r="J86" s="216">
        <v>0</v>
      </c>
      <c r="K86" s="216">
        <v>0.38</v>
      </c>
      <c r="L86" s="216">
        <v>199.33</v>
      </c>
      <c r="M86" s="216">
        <v>1.1299999999999999</v>
      </c>
      <c r="N86" s="216">
        <v>1.45</v>
      </c>
      <c r="O86" s="216">
        <v>0</v>
      </c>
      <c r="P86" s="216">
        <v>11.26</v>
      </c>
      <c r="Q86" s="216">
        <v>6.7</v>
      </c>
      <c r="R86" s="216">
        <v>0.52</v>
      </c>
      <c r="S86" s="216">
        <v>0.33</v>
      </c>
      <c r="T86" s="216">
        <v>0</v>
      </c>
      <c r="U86" s="216">
        <v>4.3</v>
      </c>
      <c r="V86" s="216">
        <v>0.25</v>
      </c>
      <c r="W86" s="216">
        <v>3.98</v>
      </c>
      <c r="X86" s="216">
        <v>15.9</v>
      </c>
      <c r="Y86" s="216">
        <v>0</v>
      </c>
      <c r="Z86" s="216">
        <v>1.56</v>
      </c>
      <c r="AA86" s="216">
        <v>1.1100000000000001</v>
      </c>
      <c r="AB86" s="216">
        <v>0</v>
      </c>
      <c r="AC86" s="216">
        <v>3.79</v>
      </c>
      <c r="AD86" s="216">
        <v>0</v>
      </c>
      <c r="AE86" s="216">
        <v>0</v>
      </c>
      <c r="AF86" s="216">
        <v>0</v>
      </c>
      <c r="AG86" s="216">
        <v>0</v>
      </c>
      <c r="AH86" s="216">
        <v>0</v>
      </c>
      <c r="AI86" s="216">
        <v>0</v>
      </c>
      <c r="AJ86" s="216">
        <v>0</v>
      </c>
      <c r="AK86" s="216">
        <v>-1.1000000000000001</v>
      </c>
      <c r="AL86" s="216">
        <v>0</v>
      </c>
      <c r="AM86" s="216">
        <v>0</v>
      </c>
      <c r="AN86" s="216">
        <v>0</v>
      </c>
      <c r="AO86" s="216">
        <v>0</v>
      </c>
      <c r="AP86" s="216">
        <v>0</v>
      </c>
    </row>
    <row r="87" spans="1:42">
      <c r="A87" t="s">
        <v>129</v>
      </c>
      <c r="B87" s="216">
        <v>0</v>
      </c>
      <c r="C87" s="216">
        <v>6.86</v>
      </c>
      <c r="D87" s="216">
        <v>1.61</v>
      </c>
      <c r="E87" s="216">
        <v>0</v>
      </c>
      <c r="F87" s="216">
        <v>0</v>
      </c>
      <c r="G87" s="216">
        <v>6.66</v>
      </c>
      <c r="H87" s="216">
        <v>0</v>
      </c>
      <c r="I87" s="216">
        <v>25.73</v>
      </c>
      <c r="J87" s="216">
        <v>0</v>
      </c>
      <c r="K87" s="216">
        <v>0.38</v>
      </c>
      <c r="L87" s="216">
        <v>199.33</v>
      </c>
      <c r="M87" s="216">
        <v>1.1299999999999999</v>
      </c>
      <c r="N87" s="216">
        <v>1.45</v>
      </c>
      <c r="O87" s="216">
        <v>0</v>
      </c>
      <c r="P87" s="216">
        <v>11.26</v>
      </c>
      <c r="Q87" s="216">
        <v>6.7</v>
      </c>
      <c r="R87" s="216">
        <v>0.52</v>
      </c>
      <c r="S87" s="216">
        <v>0.33</v>
      </c>
      <c r="T87" s="216">
        <v>0</v>
      </c>
      <c r="U87" s="216">
        <v>4.3</v>
      </c>
      <c r="V87" s="216">
        <v>0.25</v>
      </c>
      <c r="W87" s="216">
        <v>3.98</v>
      </c>
      <c r="X87" s="216">
        <v>15.9</v>
      </c>
      <c r="Y87" s="216">
        <v>0</v>
      </c>
      <c r="Z87" s="216">
        <v>1.56</v>
      </c>
      <c r="AA87" s="216">
        <v>1.1100000000000001</v>
      </c>
      <c r="AB87" s="216">
        <v>0</v>
      </c>
      <c r="AC87" s="216">
        <v>0</v>
      </c>
      <c r="AD87" s="216">
        <v>0</v>
      </c>
      <c r="AE87" s="216">
        <v>0</v>
      </c>
      <c r="AF87" s="216">
        <v>0</v>
      </c>
      <c r="AG87" s="216">
        <v>0</v>
      </c>
      <c r="AH87" s="216">
        <v>0</v>
      </c>
      <c r="AI87" s="216">
        <v>0</v>
      </c>
      <c r="AJ87" s="216">
        <v>0</v>
      </c>
      <c r="AK87" s="216">
        <v>-1.1000000000000001</v>
      </c>
      <c r="AL87" s="216">
        <v>0</v>
      </c>
      <c r="AM87" s="216">
        <v>0</v>
      </c>
      <c r="AN87" s="216">
        <v>0</v>
      </c>
      <c r="AO87" s="216">
        <v>0</v>
      </c>
      <c r="AP87" s="216">
        <v>0</v>
      </c>
    </row>
    <row r="88" spans="1:42">
      <c r="A88" t="s">
        <v>130</v>
      </c>
      <c r="B88" s="216">
        <v>0</v>
      </c>
      <c r="C88" s="216">
        <v>6.86</v>
      </c>
      <c r="D88" s="216">
        <v>1.61</v>
      </c>
      <c r="E88" s="216">
        <v>0</v>
      </c>
      <c r="F88" s="216">
        <v>0</v>
      </c>
      <c r="G88" s="216">
        <v>6.66</v>
      </c>
      <c r="H88" s="216">
        <v>0</v>
      </c>
      <c r="I88" s="216">
        <v>25.73</v>
      </c>
      <c r="J88" s="216">
        <v>0</v>
      </c>
      <c r="K88" s="216">
        <v>0.38</v>
      </c>
      <c r="L88" s="216">
        <v>199.33</v>
      </c>
      <c r="M88" s="216">
        <v>1.1299999999999999</v>
      </c>
      <c r="N88" s="216">
        <v>1.45</v>
      </c>
      <c r="O88" s="216">
        <v>0</v>
      </c>
      <c r="P88" s="216">
        <v>11.26</v>
      </c>
      <c r="Q88" s="216">
        <v>6.7</v>
      </c>
      <c r="R88" s="216">
        <v>0.52</v>
      </c>
      <c r="S88" s="216">
        <v>0.33</v>
      </c>
      <c r="T88" s="216">
        <v>0</v>
      </c>
      <c r="U88" s="216">
        <v>4.3</v>
      </c>
      <c r="V88" s="216">
        <v>0.25</v>
      </c>
      <c r="W88" s="216">
        <v>3.98</v>
      </c>
      <c r="X88" s="216">
        <v>15.9</v>
      </c>
      <c r="Y88" s="216">
        <v>0</v>
      </c>
      <c r="Z88" s="216">
        <v>1.56</v>
      </c>
      <c r="AA88" s="216">
        <v>1.1100000000000001</v>
      </c>
      <c r="AB88" s="216">
        <v>0</v>
      </c>
      <c r="AC88" s="216">
        <v>0</v>
      </c>
      <c r="AD88" s="216">
        <v>0</v>
      </c>
      <c r="AE88" s="216">
        <v>0</v>
      </c>
      <c r="AF88" s="216">
        <v>0</v>
      </c>
      <c r="AG88" s="216">
        <v>0</v>
      </c>
      <c r="AH88" s="216">
        <v>0</v>
      </c>
      <c r="AI88" s="216">
        <v>0</v>
      </c>
      <c r="AJ88" s="216">
        <v>0</v>
      </c>
      <c r="AK88" s="216">
        <v>-1.1000000000000001</v>
      </c>
      <c r="AL88" s="216">
        <v>0</v>
      </c>
      <c r="AM88" s="216">
        <v>0</v>
      </c>
      <c r="AN88" s="216">
        <v>0</v>
      </c>
      <c r="AO88" s="216">
        <v>0</v>
      </c>
      <c r="AP88" s="216">
        <v>0</v>
      </c>
    </row>
    <row r="89" spans="1:42">
      <c r="A89" t="s">
        <v>131</v>
      </c>
      <c r="B89" s="216">
        <v>0</v>
      </c>
      <c r="C89" s="216">
        <v>6.86</v>
      </c>
      <c r="D89" s="216">
        <v>1.61</v>
      </c>
      <c r="E89" s="216">
        <v>0</v>
      </c>
      <c r="F89" s="216">
        <v>0</v>
      </c>
      <c r="G89" s="216">
        <v>6.66</v>
      </c>
      <c r="H89" s="216">
        <v>0</v>
      </c>
      <c r="I89" s="216">
        <v>25.73</v>
      </c>
      <c r="J89" s="216">
        <v>0</v>
      </c>
      <c r="K89" s="216">
        <v>0.38</v>
      </c>
      <c r="L89" s="216">
        <v>199.33</v>
      </c>
      <c r="M89" s="216">
        <v>1.1299999999999999</v>
      </c>
      <c r="N89" s="216">
        <v>1.45</v>
      </c>
      <c r="O89" s="216">
        <v>0</v>
      </c>
      <c r="P89" s="216">
        <v>11.26</v>
      </c>
      <c r="Q89" s="216">
        <v>6.7</v>
      </c>
      <c r="R89" s="216">
        <v>0.52</v>
      </c>
      <c r="S89" s="216">
        <v>0.33</v>
      </c>
      <c r="T89" s="216">
        <v>0</v>
      </c>
      <c r="U89" s="216">
        <v>4.3</v>
      </c>
      <c r="V89" s="216">
        <v>0.25</v>
      </c>
      <c r="W89" s="216">
        <v>3.98</v>
      </c>
      <c r="X89" s="216">
        <v>15.9</v>
      </c>
      <c r="Y89" s="216">
        <v>0</v>
      </c>
      <c r="Z89" s="216">
        <v>1.56</v>
      </c>
      <c r="AA89" s="216">
        <v>1.1100000000000001</v>
      </c>
      <c r="AB89" s="216">
        <v>0</v>
      </c>
      <c r="AC89" s="216">
        <v>0</v>
      </c>
      <c r="AD89" s="216">
        <v>0</v>
      </c>
      <c r="AE89" s="216">
        <v>0</v>
      </c>
      <c r="AF89" s="216">
        <v>0</v>
      </c>
      <c r="AG89" s="216">
        <v>0</v>
      </c>
      <c r="AH89" s="216">
        <v>0</v>
      </c>
      <c r="AI89" s="216">
        <v>0</v>
      </c>
      <c r="AJ89" s="216">
        <v>0</v>
      </c>
      <c r="AK89" s="216">
        <v>-1.1000000000000001</v>
      </c>
      <c r="AL89" s="216">
        <v>0</v>
      </c>
      <c r="AM89" s="216">
        <v>0</v>
      </c>
      <c r="AN89" s="216">
        <v>0</v>
      </c>
      <c r="AO89" s="216">
        <v>0</v>
      </c>
      <c r="AP89" s="216">
        <v>0</v>
      </c>
    </row>
    <row r="90" spans="1:42">
      <c r="A90" t="s">
        <v>132</v>
      </c>
      <c r="B90" s="216">
        <v>0</v>
      </c>
      <c r="C90" s="216">
        <v>6.86</v>
      </c>
      <c r="D90" s="216">
        <v>1.61</v>
      </c>
      <c r="E90" s="216">
        <v>0</v>
      </c>
      <c r="F90" s="216">
        <v>0</v>
      </c>
      <c r="G90" s="216">
        <v>6.66</v>
      </c>
      <c r="H90" s="216">
        <v>0</v>
      </c>
      <c r="I90" s="216">
        <v>25.73</v>
      </c>
      <c r="J90" s="216">
        <v>0</v>
      </c>
      <c r="K90" s="216">
        <v>0.38</v>
      </c>
      <c r="L90" s="216">
        <v>199.33</v>
      </c>
      <c r="M90" s="216">
        <v>1.1299999999999999</v>
      </c>
      <c r="N90" s="216">
        <v>1.45</v>
      </c>
      <c r="O90" s="216">
        <v>0</v>
      </c>
      <c r="P90" s="216">
        <v>11.26</v>
      </c>
      <c r="Q90" s="216">
        <v>6.7</v>
      </c>
      <c r="R90" s="216">
        <v>0.52</v>
      </c>
      <c r="S90" s="216">
        <v>0.33</v>
      </c>
      <c r="T90" s="216">
        <v>0</v>
      </c>
      <c r="U90" s="216">
        <v>4.3</v>
      </c>
      <c r="V90" s="216">
        <v>0.25</v>
      </c>
      <c r="W90" s="216">
        <v>3.98</v>
      </c>
      <c r="X90" s="216">
        <v>15.9</v>
      </c>
      <c r="Y90" s="216">
        <v>0</v>
      </c>
      <c r="Z90" s="216">
        <v>1.56</v>
      </c>
      <c r="AA90" s="216">
        <v>1.1100000000000001</v>
      </c>
      <c r="AB90" s="216">
        <v>0</v>
      </c>
      <c r="AC90" s="216">
        <v>0</v>
      </c>
      <c r="AD90" s="216">
        <v>0</v>
      </c>
      <c r="AE90" s="216">
        <v>0</v>
      </c>
      <c r="AF90" s="216">
        <v>0</v>
      </c>
      <c r="AG90" s="216">
        <v>0</v>
      </c>
      <c r="AH90" s="216">
        <v>0</v>
      </c>
      <c r="AI90" s="216">
        <v>0</v>
      </c>
      <c r="AJ90" s="216">
        <v>0</v>
      </c>
      <c r="AK90" s="216">
        <v>-1.1000000000000001</v>
      </c>
      <c r="AL90" s="216">
        <v>0</v>
      </c>
      <c r="AM90" s="216">
        <v>0</v>
      </c>
      <c r="AN90" s="216">
        <v>0</v>
      </c>
      <c r="AO90" s="216">
        <v>0</v>
      </c>
      <c r="AP90" s="216">
        <v>0</v>
      </c>
    </row>
    <row r="91" spans="1:42">
      <c r="A91" t="s">
        <v>133</v>
      </c>
      <c r="B91" s="216">
        <v>0</v>
      </c>
      <c r="C91" s="216">
        <v>6.96</v>
      </c>
      <c r="D91" s="216">
        <v>1.61</v>
      </c>
      <c r="E91" s="216">
        <v>0</v>
      </c>
      <c r="F91" s="216">
        <v>0</v>
      </c>
      <c r="G91" s="216">
        <v>6.66</v>
      </c>
      <c r="H91" s="216">
        <v>0</v>
      </c>
      <c r="I91" s="216">
        <v>26.4</v>
      </c>
      <c r="J91" s="216">
        <v>0</v>
      </c>
      <c r="K91" s="216">
        <v>0.38</v>
      </c>
      <c r="L91" s="216">
        <v>199.33</v>
      </c>
      <c r="M91" s="216">
        <v>1.1299999999999999</v>
      </c>
      <c r="N91" s="216">
        <v>1.45</v>
      </c>
      <c r="O91" s="216">
        <v>0</v>
      </c>
      <c r="P91" s="216">
        <v>11.49</v>
      </c>
      <c r="Q91" s="216">
        <v>6.7</v>
      </c>
      <c r="R91" s="216">
        <v>0.52</v>
      </c>
      <c r="S91" s="216">
        <v>0.33</v>
      </c>
      <c r="T91" s="216">
        <v>0</v>
      </c>
      <c r="U91" s="216">
        <v>4.3</v>
      </c>
      <c r="V91" s="216">
        <v>0.25</v>
      </c>
      <c r="W91" s="216">
        <v>3.98</v>
      </c>
      <c r="X91" s="216">
        <v>15.9</v>
      </c>
      <c r="Y91" s="216">
        <v>0</v>
      </c>
      <c r="Z91" s="216">
        <v>1.56</v>
      </c>
      <c r="AA91" s="216">
        <v>1.1100000000000001</v>
      </c>
      <c r="AB91" s="216">
        <v>0</v>
      </c>
      <c r="AC91" s="216">
        <v>0</v>
      </c>
      <c r="AD91" s="216">
        <v>0</v>
      </c>
      <c r="AE91" s="216">
        <v>0</v>
      </c>
      <c r="AF91" s="216">
        <v>0</v>
      </c>
      <c r="AG91" s="216">
        <v>0</v>
      </c>
      <c r="AH91" s="216">
        <v>0</v>
      </c>
      <c r="AI91" s="216">
        <v>0</v>
      </c>
      <c r="AJ91" s="216">
        <v>0</v>
      </c>
      <c r="AK91" s="216">
        <v>-1.1000000000000001</v>
      </c>
      <c r="AL91" s="216">
        <v>0</v>
      </c>
      <c r="AM91" s="216">
        <v>0</v>
      </c>
      <c r="AN91" s="216">
        <v>0</v>
      </c>
      <c r="AO91" s="216">
        <v>0</v>
      </c>
      <c r="AP91" s="216">
        <v>0</v>
      </c>
    </row>
    <row r="92" spans="1:42">
      <c r="A92" t="s">
        <v>134</v>
      </c>
      <c r="B92" s="216">
        <v>0</v>
      </c>
      <c r="C92" s="216">
        <v>6.96</v>
      </c>
      <c r="D92" s="216">
        <v>1.61</v>
      </c>
      <c r="E92" s="216">
        <v>0</v>
      </c>
      <c r="F92" s="216">
        <v>0</v>
      </c>
      <c r="G92" s="216">
        <v>6.66</v>
      </c>
      <c r="H92" s="216">
        <v>0</v>
      </c>
      <c r="I92" s="216">
        <v>26.4</v>
      </c>
      <c r="J92" s="216">
        <v>0</v>
      </c>
      <c r="K92" s="216">
        <v>0.38</v>
      </c>
      <c r="L92" s="216">
        <v>199.33</v>
      </c>
      <c r="M92" s="216">
        <v>1.1299999999999999</v>
      </c>
      <c r="N92" s="216">
        <v>1.45</v>
      </c>
      <c r="O92" s="216">
        <v>0</v>
      </c>
      <c r="P92" s="216">
        <v>11.49</v>
      </c>
      <c r="Q92" s="216">
        <v>6.7</v>
      </c>
      <c r="R92" s="216">
        <v>0.52</v>
      </c>
      <c r="S92" s="216">
        <v>0.33</v>
      </c>
      <c r="T92" s="216">
        <v>0</v>
      </c>
      <c r="U92" s="216">
        <v>4.3</v>
      </c>
      <c r="V92" s="216">
        <v>0.25</v>
      </c>
      <c r="W92" s="216">
        <v>3.98</v>
      </c>
      <c r="X92" s="216">
        <v>15.9</v>
      </c>
      <c r="Y92" s="216">
        <v>0</v>
      </c>
      <c r="Z92" s="216">
        <v>1.56</v>
      </c>
      <c r="AA92" s="216">
        <v>1.1100000000000001</v>
      </c>
      <c r="AB92" s="216">
        <v>0</v>
      </c>
      <c r="AC92" s="216">
        <v>0</v>
      </c>
      <c r="AD92" s="216">
        <v>0</v>
      </c>
      <c r="AE92" s="216">
        <v>0</v>
      </c>
      <c r="AF92" s="216">
        <v>0</v>
      </c>
      <c r="AG92" s="216">
        <v>0</v>
      </c>
      <c r="AH92" s="216">
        <v>0</v>
      </c>
      <c r="AI92" s="216">
        <v>0</v>
      </c>
      <c r="AJ92" s="216">
        <v>0</v>
      </c>
      <c r="AK92" s="216">
        <v>-1.1000000000000001</v>
      </c>
      <c r="AL92" s="216">
        <v>0</v>
      </c>
      <c r="AM92" s="216">
        <v>0</v>
      </c>
      <c r="AN92" s="216">
        <v>0</v>
      </c>
      <c r="AO92" s="216">
        <v>0</v>
      </c>
      <c r="AP92" s="216">
        <v>0</v>
      </c>
    </row>
    <row r="93" spans="1:42">
      <c r="A93" t="s">
        <v>135</v>
      </c>
      <c r="B93" s="216">
        <v>0</v>
      </c>
      <c r="C93" s="216">
        <v>6.96</v>
      </c>
      <c r="D93" s="216">
        <v>1.61</v>
      </c>
      <c r="E93" s="216">
        <v>0</v>
      </c>
      <c r="F93" s="216">
        <v>0</v>
      </c>
      <c r="G93" s="216">
        <v>6.66</v>
      </c>
      <c r="H93" s="216">
        <v>0</v>
      </c>
      <c r="I93" s="216">
        <v>26.4</v>
      </c>
      <c r="J93" s="216">
        <v>0</v>
      </c>
      <c r="K93" s="216">
        <v>0.38</v>
      </c>
      <c r="L93" s="216">
        <v>199.33</v>
      </c>
      <c r="M93" s="216">
        <v>1.1299999999999999</v>
      </c>
      <c r="N93" s="216">
        <v>1.45</v>
      </c>
      <c r="O93" s="216">
        <v>0</v>
      </c>
      <c r="P93" s="216">
        <v>11.49</v>
      </c>
      <c r="Q93" s="216">
        <v>6.7</v>
      </c>
      <c r="R93" s="216">
        <v>0.52</v>
      </c>
      <c r="S93" s="216">
        <v>0.33</v>
      </c>
      <c r="T93" s="216">
        <v>0</v>
      </c>
      <c r="U93" s="216">
        <v>4.3</v>
      </c>
      <c r="V93" s="216">
        <v>0.25</v>
      </c>
      <c r="W93" s="216">
        <v>3.98</v>
      </c>
      <c r="X93" s="216">
        <v>15.9</v>
      </c>
      <c r="Y93" s="216">
        <v>0</v>
      </c>
      <c r="Z93" s="216">
        <v>1.56</v>
      </c>
      <c r="AA93" s="216">
        <v>1.1100000000000001</v>
      </c>
      <c r="AB93" s="216">
        <v>0</v>
      </c>
      <c r="AC93" s="216">
        <v>0.59</v>
      </c>
      <c r="AD93" s="216">
        <v>0</v>
      </c>
      <c r="AE93" s="216">
        <v>0</v>
      </c>
      <c r="AF93" s="216">
        <v>0</v>
      </c>
      <c r="AG93" s="216">
        <v>0</v>
      </c>
      <c r="AH93" s="216">
        <v>0</v>
      </c>
      <c r="AI93" s="216">
        <v>0</v>
      </c>
      <c r="AJ93" s="216">
        <v>0</v>
      </c>
      <c r="AK93" s="216">
        <v>-1.1000000000000001</v>
      </c>
      <c r="AL93" s="216">
        <v>0</v>
      </c>
      <c r="AM93" s="216">
        <v>0</v>
      </c>
      <c r="AN93" s="216">
        <v>0</v>
      </c>
      <c r="AO93" s="216">
        <v>0</v>
      </c>
      <c r="AP93" s="216">
        <v>0</v>
      </c>
    </row>
    <row r="94" spans="1:42">
      <c r="A94" t="s">
        <v>136</v>
      </c>
      <c r="B94" s="216">
        <v>0</v>
      </c>
      <c r="C94" s="216">
        <v>6.96</v>
      </c>
      <c r="D94" s="216">
        <v>1.61</v>
      </c>
      <c r="E94" s="216">
        <v>0</v>
      </c>
      <c r="F94" s="216">
        <v>0</v>
      </c>
      <c r="G94" s="216">
        <v>6.66</v>
      </c>
      <c r="H94" s="216">
        <v>0</v>
      </c>
      <c r="I94" s="216">
        <v>26.4</v>
      </c>
      <c r="J94" s="216">
        <v>0</v>
      </c>
      <c r="K94" s="216">
        <v>0.38</v>
      </c>
      <c r="L94" s="216">
        <v>199.33</v>
      </c>
      <c r="M94" s="216">
        <v>1.1299999999999999</v>
      </c>
      <c r="N94" s="216">
        <v>1.45</v>
      </c>
      <c r="O94" s="216">
        <v>0</v>
      </c>
      <c r="P94" s="216">
        <v>11.49</v>
      </c>
      <c r="Q94" s="216">
        <v>6.7</v>
      </c>
      <c r="R94" s="216">
        <v>0.52</v>
      </c>
      <c r="S94" s="216">
        <v>0.33</v>
      </c>
      <c r="T94" s="216">
        <v>0</v>
      </c>
      <c r="U94" s="216">
        <v>4.3</v>
      </c>
      <c r="V94" s="216">
        <v>0.25</v>
      </c>
      <c r="W94" s="216">
        <v>3.98</v>
      </c>
      <c r="X94" s="216">
        <v>15.9</v>
      </c>
      <c r="Y94" s="216">
        <v>0</v>
      </c>
      <c r="Z94" s="216">
        <v>1.56</v>
      </c>
      <c r="AA94" s="216">
        <v>1.1100000000000001</v>
      </c>
      <c r="AB94" s="216">
        <v>0</v>
      </c>
      <c r="AC94" s="216">
        <v>0.59</v>
      </c>
      <c r="AD94" s="216">
        <v>0</v>
      </c>
      <c r="AE94" s="216">
        <v>0</v>
      </c>
      <c r="AF94" s="216">
        <v>0</v>
      </c>
      <c r="AG94" s="216">
        <v>0</v>
      </c>
      <c r="AH94" s="216">
        <v>0</v>
      </c>
      <c r="AI94" s="216">
        <v>0</v>
      </c>
      <c r="AJ94" s="216">
        <v>0</v>
      </c>
      <c r="AK94" s="216">
        <v>-1.1000000000000001</v>
      </c>
      <c r="AL94" s="216">
        <v>0</v>
      </c>
      <c r="AM94" s="216">
        <v>0</v>
      </c>
      <c r="AN94" s="216">
        <v>0</v>
      </c>
      <c r="AO94" s="216">
        <v>0</v>
      </c>
      <c r="AP94" s="216">
        <v>0</v>
      </c>
    </row>
    <row r="95" spans="1:42">
      <c r="A95" t="s">
        <v>137</v>
      </c>
      <c r="B95" s="216">
        <v>0</v>
      </c>
      <c r="C95" s="216">
        <v>6.96</v>
      </c>
      <c r="D95" s="216">
        <v>1.61</v>
      </c>
      <c r="E95" s="216">
        <v>0</v>
      </c>
      <c r="F95" s="216">
        <v>0</v>
      </c>
      <c r="G95" s="216">
        <v>6.66</v>
      </c>
      <c r="H95" s="216">
        <v>0</v>
      </c>
      <c r="I95" s="216">
        <v>26.4</v>
      </c>
      <c r="J95" s="216">
        <v>0</v>
      </c>
      <c r="K95" s="216">
        <v>0.38</v>
      </c>
      <c r="L95" s="216">
        <v>199.33</v>
      </c>
      <c r="M95" s="216">
        <v>1.1299999999999999</v>
      </c>
      <c r="N95" s="216">
        <v>1.45</v>
      </c>
      <c r="O95" s="216">
        <v>0</v>
      </c>
      <c r="P95" s="216">
        <v>11.49</v>
      </c>
      <c r="Q95" s="216">
        <v>6.7</v>
      </c>
      <c r="R95" s="216">
        <v>0.52</v>
      </c>
      <c r="S95" s="216">
        <v>0.33</v>
      </c>
      <c r="T95" s="216">
        <v>0</v>
      </c>
      <c r="U95" s="216">
        <v>4.3</v>
      </c>
      <c r="V95" s="216">
        <v>0.25</v>
      </c>
      <c r="W95" s="216">
        <v>3.98</v>
      </c>
      <c r="X95" s="216">
        <v>15.9</v>
      </c>
      <c r="Y95" s="216">
        <v>0</v>
      </c>
      <c r="Z95" s="216">
        <v>1.56</v>
      </c>
      <c r="AA95" s="216">
        <v>1.1100000000000001</v>
      </c>
      <c r="AB95" s="216">
        <v>0</v>
      </c>
      <c r="AC95" s="216">
        <v>0.59</v>
      </c>
      <c r="AD95" s="216">
        <v>0</v>
      </c>
      <c r="AE95" s="216">
        <v>0</v>
      </c>
      <c r="AF95" s="216">
        <v>0</v>
      </c>
      <c r="AG95" s="216">
        <v>0</v>
      </c>
      <c r="AH95" s="216">
        <v>0</v>
      </c>
      <c r="AI95" s="216">
        <v>0</v>
      </c>
      <c r="AJ95" s="216">
        <v>0</v>
      </c>
      <c r="AK95" s="216">
        <v>-1.1000000000000001</v>
      </c>
      <c r="AL95" s="216">
        <v>0</v>
      </c>
      <c r="AM95" s="216">
        <v>0</v>
      </c>
      <c r="AN95" s="216">
        <v>0</v>
      </c>
      <c r="AO95" s="216">
        <v>0</v>
      </c>
      <c r="AP95" s="216">
        <v>0</v>
      </c>
    </row>
    <row r="96" spans="1:42">
      <c r="A96" t="s">
        <v>138</v>
      </c>
      <c r="B96" s="216">
        <v>0</v>
      </c>
      <c r="C96" s="216">
        <v>6.96</v>
      </c>
      <c r="D96" s="216">
        <v>1.61</v>
      </c>
      <c r="E96" s="216">
        <v>0</v>
      </c>
      <c r="F96" s="216">
        <v>0</v>
      </c>
      <c r="G96" s="216">
        <v>6.66</v>
      </c>
      <c r="H96" s="216">
        <v>0</v>
      </c>
      <c r="I96" s="216">
        <v>26.4</v>
      </c>
      <c r="J96" s="216">
        <v>0</v>
      </c>
      <c r="K96" s="216">
        <v>0.38</v>
      </c>
      <c r="L96" s="216">
        <v>199.33</v>
      </c>
      <c r="M96" s="216">
        <v>1.1299999999999999</v>
      </c>
      <c r="N96" s="216">
        <v>1.45</v>
      </c>
      <c r="O96" s="216">
        <v>0</v>
      </c>
      <c r="P96" s="216">
        <v>11.49</v>
      </c>
      <c r="Q96" s="216">
        <v>6.7</v>
      </c>
      <c r="R96" s="216">
        <v>0.52</v>
      </c>
      <c r="S96" s="216">
        <v>0.33</v>
      </c>
      <c r="T96" s="216">
        <v>0</v>
      </c>
      <c r="U96" s="216">
        <v>4.3</v>
      </c>
      <c r="V96" s="216">
        <v>0.25</v>
      </c>
      <c r="W96" s="216">
        <v>3.98</v>
      </c>
      <c r="X96" s="216">
        <v>15.9</v>
      </c>
      <c r="Y96" s="216">
        <v>0</v>
      </c>
      <c r="Z96" s="216">
        <v>1.56</v>
      </c>
      <c r="AA96" s="216">
        <v>1.1100000000000001</v>
      </c>
      <c r="AB96" s="216">
        <v>0</v>
      </c>
      <c r="AC96" s="216">
        <v>0.59</v>
      </c>
      <c r="AD96" s="216">
        <v>0</v>
      </c>
      <c r="AE96" s="216">
        <v>0</v>
      </c>
      <c r="AF96" s="216">
        <v>0</v>
      </c>
      <c r="AG96" s="216">
        <v>0</v>
      </c>
      <c r="AH96" s="216">
        <v>0</v>
      </c>
      <c r="AI96" s="216">
        <v>0</v>
      </c>
      <c r="AJ96" s="216">
        <v>0</v>
      </c>
      <c r="AK96" s="216">
        <v>-1.1000000000000001</v>
      </c>
      <c r="AL96" s="216">
        <v>0</v>
      </c>
      <c r="AM96" s="216">
        <v>0</v>
      </c>
      <c r="AN96" s="216">
        <v>0</v>
      </c>
      <c r="AO96" s="216">
        <v>0</v>
      </c>
      <c r="AP96" s="216">
        <v>0</v>
      </c>
    </row>
    <row r="97" spans="1:42">
      <c r="A97" t="s">
        <v>139</v>
      </c>
      <c r="B97" s="216">
        <v>0</v>
      </c>
      <c r="C97" s="216">
        <v>6.96</v>
      </c>
      <c r="D97" s="216">
        <v>1.61</v>
      </c>
      <c r="E97" s="216">
        <v>0</v>
      </c>
      <c r="F97" s="216">
        <v>0</v>
      </c>
      <c r="G97" s="216">
        <v>6.66</v>
      </c>
      <c r="H97" s="216">
        <v>0</v>
      </c>
      <c r="I97" s="216">
        <v>26.4</v>
      </c>
      <c r="J97" s="216">
        <v>0</v>
      </c>
      <c r="K97" s="216">
        <v>0.38</v>
      </c>
      <c r="L97" s="216">
        <v>199.33</v>
      </c>
      <c r="M97" s="216">
        <v>1.1299999999999999</v>
      </c>
      <c r="N97" s="216">
        <v>1.45</v>
      </c>
      <c r="O97" s="216">
        <v>0</v>
      </c>
      <c r="P97" s="216">
        <v>11.49</v>
      </c>
      <c r="Q97" s="216">
        <v>6.7</v>
      </c>
      <c r="R97" s="216">
        <v>0.52</v>
      </c>
      <c r="S97" s="216">
        <v>0.33</v>
      </c>
      <c r="T97" s="216">
        <v>0</v>
      </c>
      <c r="U97" s="216">
        <v>4.3</v>
      </c>
      <c r="V97" s="216">
        <v>0.25</v>
      </c>
      <c r="W97" s="216">
        <v>3.98</v>
      </c>
      <c r="X97" s="216">
        <v>15.9</v>
      </c>
      <c r="Y97" s="216">
        <v>0</v>
      </c>
      <c r="Z97" s="216">
        <v>1.56</v>
      </c>
      <c r="AA97" s="216">
        <v>1.1100000000000001</v>
      </c>
      <c r="AB97" s="216">
        <v>0</v>
      </c>
      <c r="AC97" s="216">
        <v>0.59</v>
      </c>
      <c r="AD97" s="216">
        <v>0</v>
      </c>
      <c r="AE97" s="216">
        <v>0</v>
      </c>
      <c r="AF97" s="216">
        <v>0</v>
      </c>
      <c r="AG97" s="216">
        <v>0</v>
      </c>
      <c r="AH97" s="216">
        <v>0</v>
      </c>
      <c r="AI97" s="216">
        <v>0</v>
      </c>
      <c r="AJ97" s="216">
        <v>0</v>
      </c>
      <c r="AK97" s="216">
        <v>-1.1000000000000001</v>
      </c>
      <c r="AL97" s="216">
        <v>0</v>
      </c>
      <c r="AM97" s="216">
        <v>0</v>
      </c>
      <c r="AN97" s="216">
        <v>0</v>
      </c>
      <c r="AO97" s="216">
        <v>0</v>
      </c>
      <c r="AP97" s="216">
        <v>0</v>
      </c>
    </row>
    <row r="98" spans="1:42">
      <c r="A98" t="s">
        <v>140</v>
      </c>
      <c r="B98" s="216">
        <v>0</v>
      </c>
      <c r="C98" s="216">
        <v>6.96</v>
      </c>
      <c r="D98" s="216">
        <v>1.61</v>
      </c>
      <c r="E98" s="216">
        <v>0</v>
      </c>
      <c r="F98" s="216">
        <v>0</v>
      </c>
      <c r="G98" s="216">
        <v>6.66</v>
      </c>
      <c r="H98" s="216">
        <v>0</v>
      </c>
      <c r="I98" s="216">
        <v>26.4</v>
      </c>
      <c r="J98" s="216">
        <v>0</v>
      </c>
      <c r="K98" s="216">
        <v>0.38</v>
      </c>
      <c r="L98" s="216">
        <v>199.33</v>
      </c>
      <c r="M98" s="216">
        <v>1.1299999999999999</v>
      </c>
      <c r="N98" s="216">
        <v>1.45</v>
      </c>
      <c r="O98" s="216">
        <v>0</v>
      </c>
      <c r="P98" s="216">
        <v>11.49</v>
      </c>
      <c r="Q98" s="216">
        <v>6.7</v>
      </c>
      <c r="R98" s="216">
        <v>0.52</v>
      </c>
      <c r="S98" s="216">
        <v>0.33</v>
      </c>
      <c r="T98" s="216">
        <v>0</v>
      </c>
      <c r="U98" s="216">
        <v>4.3</v>
      </c>
      <c r="V98" s="216">
        <v>0.25</v>
      </c>
      <c r="W98" s="216">
        <v>3.98</v>
      </c>
      <c r="X98" s="216">
        <v>15.9</v>
      </c>
      <c r="Y98" s="216">
        <v>0</v>
      </c>
      <c r="Z98" s="216">
        <v>1.56</v>
      </c>
      <c r="AA98" s="216">
        <v>1.1100000000000001</v>
      </c>
      <c r="AB98" s="216">
        <v>0</v>
      </c>
      <c r="AC98" s="216">
        <v>0.59</v>
      </c>
      <c r="AD98" s="216">
        <v>0</v>
      </c>
      <c r="AE98" s="216">
        <v>0</v>
      </c>
      <c r="AF98" s="216">
        <v>0</v>
      </c>
      <c r="AG98" s="216">
        <v>0</v>
      </c>
      <c r="AH98" s="216">
        <v>0</v>
      </c>
      <c r="AI98" s="216">
        <v>0</v>
      </c>
      <c r="AJ98" s="216">
        <v>0</v>
      </c>
      <c r="AK98" s="216">
        <v>-1.1000000000000001</v>
      </c>
      <c r="AL98" s="216">
        <v>0</v>
      </c>
      <c r="AM98" s="216">
        <v>0</v>
      </c>
      <c r="AN98" s="216">
        <v>0</v>
      </c>
      <c r="AO98" s="216">
        <v>0</v>
      </c>
      <c r="AP98" s="21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0.16448250000000003</v>
      </c>
      <c r="D99">
        <f t="shared" si="0"/>
        <v>3.8640000000000049E-2</v>
      </c>
      <c r="E99">
        <f t="shared" si="0"/>
        <v>0</v>
      </c>
      <c r="F99">
        <f t="shared" si="0"/>
        <v>0</v>
      </c>
      <c r="G99">
        <f t="shared" si="0"/>
        <v>0.15984000000000007</v>
      </c>
      <c r="H99">
        <f t="shared" si="0"/>
        <v>0</v>
      </c>
      <c r="I99">
        <f t="shared" si="0"/>
        <v>0.62356000000000067</v>
      </c>
      <c r="J99">
        <f t="shared" si="0"/>
        <v>0</v>
      </c>
      <c r="K99">
        <f t="shared" si="0"/>
        <v>7.1972500000000009E-2</v>
      </c>
      <c r="L99">
        <f t="shared" si="0"/>
        <v>6.5261825000000133</v>
      </c>
      <c r="M99">
        <f t="shared" si="0"/>
        <v>2.7119999999999971E-2</v>
      </c>
      <c r="N99">
        <f t="shared" si="0"/>
        <v>3.4800000000000018E-2</v>
      </c>
      <c r="O99">
        <f t="shared" si="0"/>
        <v>0</v>
      </c>
      <c r="P99">
        <f t="shared" si="0"/>
        <v>0.17267500000000008</v>
      </c>
      <c r="Q99">
        <f t="shared" si="0"/>
        <v>0.16080000000000008</v>
      </c>
      <c r="R99">
        <f t="shared" si="0"/>
        <v>7.017249999999986E-2</v>
      </c>
      <c r="S99">
        <f t="shared" si="0"/>
        <v>5.1570000000000053E-2</v>
      </c>
      <c r="T99">
        <f t="shared" si="0"/>
        <v>0</v>
      </c>
      <c r="U99">
        <f t="shared" si="0"/>
        <v>0.10320000000000017</v>
      </c>
      <c r="V99">
        <f t="shared" si="0"/>
        <v>3.2107500000000004E-2</v>
      </c>
      <c r="W99">
        <f t="shared" si="0"/>
        <v>9.2472500000000082E-2</v>
      </c>
      <c r="X99">
        <f t="shared" si="0"/>
        <v>0.28176500000000004</v>
      </c>
      <c r="Y99">
        <f t="shared" si="0"/>
        <v>0</v>
      </c>
      <c r="Z99">
        <f t="shared" si="0"/>
        <v>0.27197249999999962</v>
      </c>
      <c r="AA99">
        <f t="shared" si="0"/>
        <v>0.18711500000000014</v>
      </c>
      <c r="AB99">
        <f t="shared" si="0"/>
        <v>0</v>
      </c>
      <c r="AC99">
        <f t="shared" si="0"/>
        <v>1.8162500000000022E-2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45024</v>
      </c>
      <c r="B1" s="228" t="s">
        <v>220</v>
      </c>
      <c r="C1" s="228"/>
      <c r="D1" s="21"/>
      <c r="E1" s="21"/>
      <c r="F1" s="21"/>
      <c r="G1" s="21"/>
      <c r="H1" s="21"/>
      <c r="I1" s="21"/>
      <c r="J1" s="222" t="s">
        <v>308</v>
      </c>
      <c r="K1" s="223"/>
      <c r="L1" s="223"/>
      <c r="M1" s="223"/>
      <c r="N1" s="223"/>
      <c r="O1" s="224"/>
      <c r="P1" s="222" t="s">
        <v>307</v>
      </c>
      <c r="Q1" s="225" t="s">
        <v>142</v>
      </c>
      <c r="S1" s="226" t="s">
        <v>309</v>
      </c>
      <c r="T1" s="226"/>
      <c r="U1" s="226"/>
      <c r="V1" s="226"/>
      <c r="W1" s="226"/>
      <c r="Y1" s="229" t="s">
        <v>396</v>
      </c>
      <c r="Z1" s="229"/>
      <c r="AA1" s="227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7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45024</v>
      </c>
      <c r="B1" s="228" t="s">
        <v>202</v>
      </c>
      <c r="C1" s="228"/>
      <c r="D1" s="230" t="s">
        <v>314</v>
      </c>
      <c r="E1" s="230"/>
      <c r="F1" s="230"/>
      <c r="G1" s="230"/>
      <c r="H1" s="230"/>
      <c r="I1" s="231"/>
      <c r="J1" s="222" t="s">
        <v>308</v>
      </c>
      <c r="K1" s="223"/>
      <c r="L1" s="223"/>
      <c r="M1" s="223"/>
      <c r="N1" s="223"/>
      <c r="O1" s="224"/>
      <c r="P1" s="222"/>
      <c r="Q1" s="225" t="s">
        <v>142</v>
      </c>
      <c r="S1" s="226" t="s">
        <v>309</v>
      </c>
      <c r="T1" s="226"/>
      <c r="U1" s="226"/>
      <c r="V1" s="226"/>
      <c r="W1" s="22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2"/>
      <c r="Q2" s="22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45024</v>
      </c>
      <c r="B1" s="232" t="s">
        <v>484</v>
      </c>
      <c r="C1" s="228"/>
      <c r="D1" s="230" t="s">
        <v>314</v>
      </c>
      <c r="E1" s="230"/>
      <c r="F1" s="230"/>
      <c r="G1" s="230"/>
      <c r="H1" s="231"/>
      <c r="I1" s="233" t="s">
        <v>485</v>
      </c>
      <c r="J1" s="234"/>
      <c r="K1" s="234"/>
      <c r="L1" s="234"/>
      <c r="M1" s="235"/>
      <c r="N1" s="222"/>
      <c r="P1" s="226" t="s">
        <v>309</v>
      </c>
      <c r="Q1" s="226"/>
      <c r="R1" s="226"/>
      <c r="S1" s="226"/>
      <c r="T1" s="226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2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7">
        <v>27</v>
      </c>
      <c r="C3" s="217">
        <v>27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11.2644</v>
      </c>
      <c r="J3" s="23">
        <f>C3*E3/100</f>
        <v>6.2990999999999993</v>
      </c>
      <c r="K3" s="23">
        <f>C3*F3/100</f>
        <v>8.1242999999999999</v>
      </c>
      <c r="L3" s="23">
        <f>C3*G3/100</f>
        <v>1.3122</v>
      </c>
      <c r="M3" s="203">
        <f>SUM(I3:L3)</f>
        <v>26.999999999999996</v>
      </c>
      <c r="N3" s="24"/>
      <c r="P3" s="78">
        <f t="shared" ref="P3:P34" si="1">I3</f>
        <v>11.2644</v>
      </c>
      <c r="Q3" s="78">
        <f t="shared" ref="Q3:Q34" si="2">J3</f>
        <v>6.2990999999999993</v>
      </c>
      <c r="R3" s="78">
        <f t="shared" ref="R3:R34" si="3">K3</f>
        <v>8.1242999999999999</v>
      </c>
      <c r="S3" s="78">
        <f t="shared" ref="S3:S34" si="4">L3</f>
        <v>1.3122</v>
      </c>
      <c r="T3" s="78">
        <f>SUM(P3:S3)</f>
        <v>26.999999999999996</v>
      </c>
    </row>
    <row r="4" spans="1:20">
      <c r="A4" s="8" t="s">
        <v>46</v>
      </c>
      <c r="B4" s="217">
        <v>27</v>
      </c>
      <c r="C4" s="217">
        <v>27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11.2644</v>
      </c>
      <c r="J4" s="23">
        <f t="shared" ref="J4:J67" si="6">C4*E4/100</f>
        <v>6.2990999999999993</v>
      </c>
      <c r="K4" s="23">
        <f t="shared" ref="K4:K67" si="7">C4*F4/100</f>
        <v>8.1242999999999999</v>
      </c>
      <c r="L4" s="23">
        <f t="shared" ref="L4:L67" si="8">C4*G4/100</f>
        <v>1.3122</v>
      </c>
      <c r="M4" s="204">
        <f t="shared" ref="M4:M67" si="9">SUM(I4:L4)</f>
        <v>26.999999999999996</v>
      </c>
      <c r="N4" s="24"/>
      <c r="P4" s="78">
        <f t="shared" si="1"/>
        <v>11.2644</v>
      </c>
      <c r="Q4" s="78">
        <f t="shared" si="2"/>
        <v>6.2990999999999993</v>
      </c>
      <c r="R4" s="78">
        <f t="shared" si="3"/>
        <v>8.1242999999999999</v>
      </c>
      <c r="S4" s="78">
        <f t="shared" si="4"/>
        <v>1.3122</v>
      </c>
      <c r="T4" s="78">
        <f t="shared" ref="T4:T67" si="10">SUM(P4:S4)</f>
        <v>26.999999999999996</v>
      </c>
    </row>
    <row r="5" spans="1:20">
      <c r="A5" s="8" t="s">
        <v>47</v>
      </c>
      <c r="B5" s="217">
        <v>27</v>
      </c>
      <c r="C5" s="217">
        <v>27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11.2644</v>
      </c>
      <c r="J5" s="23">
        <f t="shared" si="6"/>
        <v>6.2990999999999993</v>
      </c>
      <c r="K5" s="23">
        <f t="shared" si="7"/>
        <v>8.1242999999999999</v>
      </c>
      <c r="L5" s="23">
        <f t="shared" si="8"/>
        <v>1.3122</v>
      </c>
      <c r="M5" s="204">
        <f t="shared" si="9"/>
        <v>26.999999999999996</v>
      </c>
      <c r="N5" s="24"/>
      <c r="P5" s="78">
        <f t="shared" si="1"/>
        <v>11.2644</v>
      </c>
      <c r="Q5" s="78">
        <f t="shared" si="2"/>
        <v>6.2990999999999993</v>
      </c>
      <c r="R5" s="78">
        <f t="shared" si="3"/>
        <v>8.1242999999999999</v>
      </c>
      <c r="S5" s="78">
        <f t="shared" si="4"/>
        <v>1.3122</v>
      </c>
      <c r="T5" s="78">
        <f t="shared" si="10"/>
        <v>26.999999999999996</v>
      </c>
    </row>
    <row r="6" spans="1:20">
      <c r="A6" s="8" t="s">
        <v>48</v>
      </c>
      <c r="B6" s="217">
        <v>27</v>
      </c>
      <c r="C6" s="217">
        <v>27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11.2644</v>
      </c>
      <c r="J6" s="23">
        <f t="shared" si="6"/>
        <v>6.2990999999999993</v>
      </c>
      <c r="K6" s="23">
        <f t="shared" si="7"/>
        <v>8.1242999999999999</v>
      </c>
      <c r="L6" s="23">
        <f t="shared" si="8"/>
        <v>1.3122</v>
      </c>
      <c r="M6" s="204">
        <f t="shared" si="9"/>
        <v>26.999999999999996</v>
      </c>
      <c r="N6" s="24"/>
      <c r="P6" s="78">
        <f t="shared" si="1"/>
        <v>11.2644</v>
      </c>
      <c r="Q6" s="78">
        <f t="shared" si="2"/>
        <v>6.2990999999999993</v>
      </c>
      <c r="R6" s="78">
        <f t="shared" si="3"/>
        <v>8.1242999999999999</v>
      </c>
      <c r="S6" s="78">
        <f t="shared" si="4"/>
        <v>1.3122</v>
      </c>
      <c r="T6" s="78">
        <f t="shared" si="10"/>
        <v>26.999999999999996</v>
      </c>
    </row>
    <row r="7" spans="1:20">
      <c r="A7" s="8" t="s">
        <v>49</v>
      </c>
      <c r="B7" s="217">
        <v>27</v>
      </c>
      <c r="C7" s="217">
        <v>27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11.2644</v>
      </c>
      <c r="J7" s="23">
        <f t="shared" si="6"/>
        <v>6.2990999999999993</v>
      </c>
      <c r="K7" s="23">
        <f t="shared" si="7"/>
        <v>8.1242999999999999</v>
      </c>
      <c r="L7" s="23">
        <f t="shared" si="8"/>
        <v>1.3122</v>
      </c>
      <c r="M7" s="204">
        <f t="shared" si="9"/>
        <v>26.999999999999996</v>
      </c>
      <c r="N7" s="24"/>
      <c r="P7" s="78">
        <f t="shared" si="1"/>
        <v>11.2644</v>
      </c>
      <c r="Q7" s="78">
        <f t="shared" si="2"/>
        <v>6.2990999999999993</v>
      </c>
      <c r="R7" s="78">
        <f t="shared" si="3"/>
        <v>8.1242999999999999</v>
      </c>
      <c r="S7" s="78">
        <f t="shared" si="4"/>
        <v>1.3122</v>
      </c>
      <c r="T7" s="78">
        <f t="shared" si="10"/>
        <v>26.999999999999996</v>
      </c>
    </row>
    <row r="8" spans="1:20">
      <c r="A8" s="8" t="s">
        <v>50</v>
      </c>
      <c r="B8" s="217">
        <v>27</v>
      </c>
      <c r="C8" s="217">
        <v>27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11.2644</v>
      </c>
      <c r="J8" s="23">
        <f t="shared" si="6"/>
        <v>6.2990999999999993</v>
      </c>
      <c r="K8" s="23">
        <f t="shared" si="7"/>
        <v>8.1242999999999999</v>
      </c>
      <c r="L8" s="23">
        <f t="shared" si="8"/>
        <v>1.3122</v>
      </c>
      <c r="M8" s="204">
        <f t="shared" si="9"/>
        <v>26.999999999999996</v>
      </c>
      <c r="N8" s="24"/>
      <c r="P8" s="78">
        <f t="shared" si="1"/>
        <v>11.2644</v>
      </c>
      <c r="Q8" s="78">
        <f t="shared" si="2"/>
        <v>6.2990999999999993</v>
      </c>
      <c r="R8" s="78">
        <f t="shared" si="3"/>
        <v>8.1242999999999999</v>
      </c>
      <c r="S8" s="78">
        <f t="shared" si="4"/>
        <v>1.3122</v>
      </c>
      <c r="T8" s="78">
        <f t="shared" si="10"/>
        <v>26.999999999999996</v>
      </c>
    </row>
    <row r="9" spans="1:20">
      <c r="A9" s="8" t="s">
        <v>51</v>
      </c>
      <c r="B9" s="217">
        <v>27</v>
      </c>
      <c r="C9" s="217">
        <v>27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11.2644</v>
      </c>
      <c r="J9" s="23">
        <f t="shared" si="6"/>
        <v>6.2990999999999993</v>
      </c>
      <c r="K9" s="23">
        <f t="shared" si="7"/>
        <v>8.1242999999999999</v>
      </c>
      <c r="L9" s="23">
        <f t="shared" si="8"/>
        <v>1.3122</v>
      </c>
      <c r="M9" s="204">
        <f t="shared" si="9"/>
        <v>26.999999999999996</v>
      </c>
      <c r="N9" s="24"/>
      <c r="P9" s="78">
        <f t="shared" si="1"/>
        <v>11.2644</v>
      </c>
      <c r="Q9" s="78">
        <f t="shared" si="2"/>
        <v>6.2990999999999993</v>
      </c>
      <c r="R9" s="78">
        <f t="shared" si="3"/>
        <v>8.1242999999999999</v>
      </c>
      <c r="S9" s="78">
        <f t="shared" si="4"/>
        <v>1.3122</v>
      </c>
      <c r="T9" s="78">
        <f t="shared" si="10"/>
        <v>26.999999999999996</v>
      </c>
    </row>
    <row r="10" spans="1:20">
      <c r="A10" s="8" t="s">
        <v>52</v>
      </c>
      <c r="B10" s="217">
        <v>27</v>
      </c>
      <c r="C10" s="217">
        <v>27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11.2644</v>
      </c>
      <c r="J10" s="23">
        <f t="shared" si="6"/>
        <v>6.2990999999999993</v>
      </c>
      <c r="K10" s="23">
        <f t="shared" si="7"/>
        <v>8.1242999999999999</v>
      </c>
      <c r="L10" s="23">
        <f t="shared" si="8"/>
        <v>1.3122</v>
      </c>
      <c r="M10" s="204">
        <f t="shared" si="9"/>
        <v>26.999999999999996</v>
      </c>
      <c r="N10" s="24"/>
      <c r="P10" s="78">
        <f t="shared" si="1"/>
        <v>11.2644</v>
      </c>
      <c r="Q10" s="78">
        <f t="shared" si="2"/>
        <v>6.2990999999999993</v>
      </c>
      <c r="R10" s="78">
        <f t="shared" si="3"/>
        <v>8.1242999999999999</v>
      </c>
      <c r="S10" s="78">
        <f t="shared" si="4"/>
        <v>1.3122</v>
      </c>
      <c r="T10" s="78">
        <f t="shared" si="10"/>
        <v>26.999999999999996</v>
      </c>
    </row>
    <row r="11" spans="1:20">
      <c r="A11" s="8" t="s">
        <v>53</v>
      </c>
      <c r="B11" s="217">
        <v>27</v>
      </c>
      <c r="C11" s="217">
        <v>27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11.2644</v>
      </c>
      <c r="J11" s="23">
        <f t="shared" si="6"/>
        <v>6.2990999999999993</v>
      </c>
      <c r="K11" s="23">
        <f t="shared" si="7"/>
        <v>8.1242999999999999</v>
      </c>
      <c r="L11" s="23">
        <f t="shared" si="8"/>
        <v>1.3122</v>
      </c>
      <c r="M11" s="204">
        <f t="shared" si="9"/>
        <v>26.999999999999996</v>
      </c>
      <c r="N11" s="24"/>
      <c r="P11" s="78">
        <f t="shared" si="1"/>
        <v>11.2644</v>
      </c>
      <c r="Q11" s="78">
        <f t="shared" si="2"/>
        <v>6.2990999999999993</v>
      </c>
      <c r="R11" s="78">
        <f t="shared" si="3"/>
        <v>8.1242999999999999</v>
      </c>
      <c r="S11" s="78">
        <f t="shared" si="4"/>
        <v>1.3122</v>
      </c>
      <c r="T11" s="78">
        <f t="shared" si="10"/>
        <v>26.999999999999996</v>
      </c>
    </row>
    <row r="12" spans="1:20">
      <c r="A12" s="8" t="s">
        <v>54</v>
      </c>
      <c r="B12" s="217">
        <v>27</v>
      </c>
      <c r="C12" s="217">
        <v>27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11.2644</v>
      </c>
      <c r="J12" s="23">
        <f t="shared" si="6"/>
        <v>6.2990999999999993</v>
      </c>
      <c r="K12" s="23">
        <f t="shared" si="7"/>
        <v>8.1242999999999999</v>
      </c>
      <c r="L12" s="23">
        <f t="shared" si="8"/>
        <v>1.3122</v>
      </c>
      <c r="M12" s="204">
        <f t="shared" si="9"/>
        <v>26.999999999999996</v>
      </c>
      <c r="N12" s="24"/>
      <c r="P12" s="78">
        <f t="shared" si="1"/>
        <v>11.2644</v>
      </c>
      <c r="Q12" s="78">
        <f t="shared" si="2"/>
        <v>6.2990999999999993</v>
      </c>
      <c r="R12" s="78">
        <f t="shared" si="3"/>
        <v>8.1242999999999999</v>
      </c>
      <c r="S12" s="78">
        <f t="shared" si="4"/>
        <v>1.3122</v>
      </c>
      <c r="T12" s="78">
        <f t="shared" si="10"/>
        <v>26.999999999999996</v>
      </c>
    </row>
    <row r="13" spans="1:20">
      <c r="A13" s="8" t="s">
        <v>55</v>
      </c>
      <c r="B13" s="217">
        <v>27</v>
      </c>
      <c r="C13" s="217">
        <v>27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11.2644</v>
      </c>
      <c r="J13" s="23">
        <f t="shared" si="6"/>
        <v>6.2990999999999993</v>
      </c>
      <c r="K13" s="23">
        <f t="shared" si="7"/>
        <v>8.1242999999999999</v>
      </c>
      <c r="L13" s="23">
        <f t="shared" si="8"/>
        <v>1.3122</v>
      </c>
      <c r="M13" s="204">
        <f t="shared" si="9"/>
        <v>26.999999999999996</v>
      </c>
      <c r="N13" s="24"/>
      <c r="P13" s="78">
        <f t="shared" si="1"/>
        <v>11.2644</v>
      </c>
      <c r="Q13" s="78">
        <f t="shared" si="2"/>
        <v>6.2990999999999993</v>
      </c>
      <c r="R13" s="78">
        <f t="shared" si="3"/>
        <v>8.1242999999999999</v>
      </c>
      <c r="S13" s="78">
        <f t="shared" si="4"/>
        <v>1.3122</v>
      </c>
      <c r="T13" s="78">
        <f t="shared" si="10"/>
        <v>26.999999999999996</v>
      </c>
    </row>
    <row r="14" spans="1:20">
      <c r="A14" s="8" t="s">
        <v>56</v>
      </c>
      <c r="B14" s="217">
        <v>27</v>
      </c>
      <c r="C14" s="217">
        <v>27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11.2644</v>
      </c>
      <c r="J14" s="23">
        <f t="shared" si="6"/>
        <v>6.2990999999999993</v>
      </c>
      <c r="K14" s="23">
        <f t="shared" si="7"/>
        <v>8.1242999999999999</v>
      </c>
      <c r="L14" s="23">
        <f t="shared" si="8"/>
        <v>1.3122</v>
      </c>
      <c r="M14" s="204">
        <f t="shared" si="9"/>
        <v>26.999999999999996</v>
      </c>
      <c r="N14" s="24"/>
      <c r="P14" s="78">
        <f t="shared" si="1"/>
        <v>11.2644</v>
      </c>
      <c r="Q14" s="78">
        <f t="shared" si="2"/>
        <v>6.2990999999999993</v>
      </c>
      <c r="R14" s="78">
        <f t="shared" si="3"/>
        <v>8.1242999999999999</v>
      </c>
      <c r="S14" s="78">
        <f t="shared" si="4"/>
        <v>1.3122</v>
      </c>
      <c r="T14" s="78">
        <f t="shared" si="10"/>
        <v>26.999999999999996</v>
      </c>
    </row>
    <row r="15" spans="1:20">
      <c r="A15" s="8" t="s">
        <v>57</v>
      </c>
      <c r="B15" s="217">
        <v>27</v>
      </c>
      <c r="C15" s="217">
        <v>27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11.2644</v>
      </c>
      <c r="J15" s="23">
        <f t="shared" si="6"/>
        <v>6.2990999999999993</v>
      </c>
      <c r="K15" s="23">
        <f t="shared" si="7"/>
        <v>8.1242999999999999</v>
      </c>
      <c r="L15" s="23">
        <f t="shared" si="8"/>
        <v>1.3122</v>
      </c>
      <c r="M15" s="204">
        <f t="shared" si="9"/>
        <v>26.999999999999996</v>
      </c>
      <c r="N15" s="24"/>
      <c r="P15" s="78">
        <f t="shared" si="1"/>
        <v>11.2644</v>
      </c>
      <c r="Q15" s="78">
        <f t="shared" si="2"/>
        <v>6.2990999999999993</v>
      </c>
      <c r="R15" s="78">
        <f t="shared" si="3"/>
        <v>8.1242999999999999</v>
      </c>
      <c r="S15" s="78">
        <f t="shared" si="4"/>
        <v>1.3122</v>
      </c>
      <c r="T15" s="78">
        <f t="shared" si="10"/>
        <v>26.999999999999996</v>
      </c>
    </row>
    <row r="16" spans="1:20">
      <c r="A16" s="8" t="s">
        <v>58</v>
      </c>
      <c r="B16" s="217">
        <v>27</v>
      </c>
      <c r="C16" s="217">
        <v>27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11.2644</v>
      </c>
      <c r="J16" s="23">
        <f t="shared" si="6"/>
        <v>6.2990999999999993</v>
      </c>
      <c r="K16" s="23">
        <f t="shared" si="7"/>
        <v>8.1242999999999999</v>
      </c>
      <c r="L16" s="23">
        <f t="shared" si="8"/>
        <v>1.3122</v>
      </c>
      <c r="M16" s="204">
        <f t="shared" si="9"/>
        <v>26.999999999999996</v>
      </c>
      <c r="N16" s="24"/>
      <c r="P16" s="78">
        <f t="shared" si="1"/>
        <v>11.2644</v>
      </c>
      <c r="Q16" s="78">
        <f t="shared" si="2"/>
        <v>6.2990999999999993</v>
      </c>
      <c r="R16" s="78">
        <f t="shared" si="3"/>
        <v>8.1242999999999999</v>
      </c>
      <c r="S16" s="78">
        <f t="shared" si="4"/>
        <v>1.3122</v>
      </c>
      <c r="T16" s="78">
        <f t="shared" si="10"/>
        <v>26.999999999999996</v>
      </c>
    </row>
    <row r="17" spans="1:20">
      <c r="A17" s="8" t="s">
        <v>59</v>
      </c>
      <c r="B17" s="217">
        <v>27</v>
      </c>
      <c r="C17" s="217">
        <v>27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11.2644</v>
      </c>
      <c r="J17" s="23">
        <f t="shared" si="6"/>
        <v>6.2990999999999993</v>
      </c>
      <c r="K17" s="23">
        <f t="shared" si="7"/>
        <v>8.1242999999999999</v>
      </c>
      <c r="L17" s="23">
        <f t="shared" si="8"/>
        <v>1.3122</v>
      </c>
      <c r="M17" s="204">
        <f t="shared" si="9"/>
        <v>26.999999999999996</v>
      </c>
      <c r="N17" s="24"/>
      <c r="P17" s="78">
        <f t="shared" si="1"/>
        <v>11.2644</v>
      </c>
      <c r="Q17" s="78">
        <f t="shared" si="2"/>
        <v>6.2990999999999993</v>
      </c>
      <c r="R17" s="78">
        <f t="shared" si="3"/>
        <v>8.1242999999999999</v>
      </c>
      <c r="S17" s="78">
        <f t="shared" si="4"/>
        <v>1.3122</v>
      </c>
      <c r="T17" s="78">
        <f t="shared" si="10"/>
        <v>26.999999999999996</v>
      </c>
    </row>
    <row r="18" spans="1:20">
      <c r="A18" s="8" t="s">
        <v>60</v>
      </c>
      <c r="B18" s="217">
        <v>27</v>
      </c>
      <c r="C18" s="217">
        <v>27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11.2644</v>
      </c>
      <c r="J18" s="23">
        <f t="shared" si="6"/>
        <v>6.2990999999999993</v>
      </c>
      <c r="K18" s="23">
        <f t="shared" si="7"/>
        <v>8.1242999999999999</v>
      </c>
      <c r="L18" s="23">
        <f t="shared" si="8"/>
        <v>1.3122</v>
      </c>
      <c r="M18" s="204">
        <f t="shared" si="9"/>
        <v>26.999999999999996</v>
      </c>
      <c r="N18" s="24"/>
      <c r="P18" s="78">
        <f t="shared" si="1"/>
        <v>11.2644</v>
      </c>
      <c r="Q18" s="78">
        <f t="shared" si="2"/>
        <v>6.2990999999999993</v>
      </c>
      <c r="R18" s="78">
        <f t="shared" si="3"/>
        <v>8.1242999999999999</v>
      </c>
      <c r="S18" s="78">
        <f t="shared" si="4"/>
        <v>1.3122</v>
      </c>
      <c r="T18" s="78">
        <f t="shared" si="10"/>
        <v>26.999999999999996</v>
      </c>
    </row>
    <row r="19" spans="1:20">
      <c r="A19" s="8" t="s">
        <v>61</v>
      </c>
      <c r="B19" s="217">
        <v>27</v>
      </c>
      <c r="C19" s="217">
        <v>27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11.2644</v>
      </c>
      <c r="J19" s="23">
        <f t="shared" si="6"/>
        <v>6.2990999999999993</v>
      </c>
      <c r="K19" s="23">
        <f t="shared" si="7"/>
        <v>8.1242999999999999</v>
      </c>
      <c r="L19" s="23">
        <f t="shared" si="8"/>
        <v>1.3122</v>
      </c>
      <c r="M19" s="204">
        <f t="shared" si="9"/>
        <v>26.999999999999996</v>
      </c>
      <c r="N19" s="24"/>
      <c r="P19" s="78">
        <f t="shared" si="1"/>
        <v>11.2644</v>
      </c>
      <c r="Q19" s="78">
        <f t="shared" si="2"/>
        <v>6.2990999999999993</v>
      </c>
      <c r="R19" s="78">
        <f t="shared" si="3"/>
        <v>8.1242999999999999</v>
      </c>
      <c r="S19" s="78">
        <f t="shared" si="4"/>
        <v>1.3122</v>
      </c>
      <c r="T19" s="78">
        <f t="shared" si="10"/>
        <v>26.999999999999996</v>
      </c>
    </row>
    <row r="20" spans="1:20">
      <c r="A20" s="8" t="s">
        <v>62</v>
      </c>
      <c r="B20" s="217">
        <v>27</v>
      </c>
      <c r="C20" s="217">
        <v>27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11.2644</v>
      </c>
      <c r="J20" s="23">
        <f t="shared" si="6"/>
        <v>6.2990999999999993</v>
      </c>
      <c r="K20" s="23">
        <f t="shared" si="7"/>
        <v>8.1242999999999999</v>
      </c>
      <c r="L20" s="23">
        <f t="shared" si="8"/>
        <v>1.3122</v>
      </c>
      <c r="M20" s="204">
        <f t="shared" si="9"/>
        <v>26.999999999999996</v>
      </c>
      <c r="N20" s="24"/>
      <c r="P20" s="78">
        <f t="shared" si="1"/>
        <v>11.2644</v>
      </c>
      <c r="Q20" s="78">
        <f t="shared" si="2"/>
        <v>6.2990999999999993</v>
      </c>
      <c r="R20" s="78">
        <f t="shared" si="3"/>
        <v>8.1242999999999999</v>
      </c>
      <c r="S20" s="78">
        <f t="shared" si="4"/>
        <v>1.3122</v>
      </c>
      <c r="T20" s="78">
        <f t="shared" si="10"/>
        <v>26.999999999999996</v>
      </c>
    </row>
    <row r="21" spans="1:20">
      <c r="A21" s="8" t="s">
        <v>63</v>
      </c>
      <c r="B21" s="217">
        <v>27</v>
      </c>
      <c r="C21" s="217">
        <v>27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11.2644</v>
      </c>
      <c r="J21" s="23">
        <f t="shared" si="6"/>
        <v>6.2990999999999993</v>
      </c>
      <c r="K21" s="23">
        <f t="shared" si="7"/>
        <v>8.1242999999999999</v>
      </c>
      <c r="L21" s="23">
        <f t="shared" si="8"/>
        <v>1.3122</v>
      </c>
      <c r="M21" s="204">
        <f t="shared" si="9"/>
        <v>26.999999999999996</v>
      </c>
      <c r="N21" s="24"/>
      <c r="P21" s="78">
        <f t="shared" si="1"/>
        <v>11.2644</v>
      </c>
      <c r="Q21" s="78">
        <f t="shared" si="2"/>
        <v>6.2990999999999993</v>
      </c>
      <c r="R21" s="78">
        <f t="shared" si="3"/>
        <v>8.1242999999999999</v>
      </c>
      <c r="S21" s="78">
        <f t="shared" si="4"/>
        <v>1.3122</v>
      </c>
      <c r="T21" s="78">
        <f t="shared" si="10"/>
        <v>26.999999999999996</v>
      </c>
    </row>
    <row r="22" spans="1:20">
      <c r="A22" s="8" t="s">
        <v>64</v>
      </c>
      <c r="B22" s="217">
        <v>27</v>
      </c>
      <c r="C22" s="217">
        <v>27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11.2644</v>
      </c>
      <c r="J22" s="23">
        <f t="shared" si="6"/>
        <v>6.2990999999999993</v>
      </c>
      <c r="K22" s="23">
        <f t="shared" si="7"/>
        <v>8.1242999999999999</v>
      </c>
      <c r="L22" s="23">
        <f t="shared" si="8"/>
        <v>1.3122</v>
      </c>
      <c r="M22" s="204">
        <f t="shared" si="9"/>
        <v>26.999999999999996</v>
      </c>
      <c r="N22" s="24"/>
      <c r="P22" s="78">
        <f t="shared" si="1"/>
        <v>11.2644</v>
      </c>
      <c r="Q22" s="78">
        <f t="shared" si="2"/>
        <v>6.2990999999999993</v>
      </c>
      <c r="R22" s="78">
        <f t="shared" si="3"/>
        <v>8.1242999999999999</v>
      </c>
      <c r="S22" s="78">
        <f t="shared" si="4"/>
        <v>1.3122</v>
      </c>
      <c r="T22" s="78">
        <f t="shared" si="10"/>
        <v>26.999999999999996</v>
      </c>
    </row>
    <row r="23" spans="1:20">
      <c r="A23" s="8" t="s">
        <v>65</v>
      </c>
      <c r="B23" s="217">
        <v>27</v>
      </c>
      <c r="C23" s="217">
        <v>27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11.2644</v>
      </c>
      <c r="J23" s="23">
        <f t="shared" si="6"/>
        <v>6.2990999999999993</v>
      </c>
      <c r="K23" s="23">
        <f t="shared" si="7"/>
        <v>8.1242999999999999</v>
      </c>
      <c r="L23" s="23">
        <f t="shared" si="8"/>
        <v>1.3122</v>
      </c>
      <c r="M23" s="204">
        <f t="shared" si="9"/>
        <v>26.999999999999996</v>
      </c>
      <c r="N23" s="24"/>
      <c r="P23" s="78">
        <f t="shared" si="1"/>
        <v>11.2644</v>
      </c>
      <c r="Q23" s="78">
        <f t="shared" si="2"/>
        <v>6.2990999999999993</v>
      </c>
      <c r="R23" s="78">
        <f t="shared" si="3"/>
        <v>8.1242999999999999</v>
      </c>
      <c r="S23" s="78">
        <f t="shared" si="4"/>
        <v>1.3122</v>
      </c>
      <c r="T23" s="78">
        <f t="shared" si="10"/>
        <v>26.999999999999996</v>
      </c>
    </row>
    <row r="24" spans="1:20">
      <c r="A24" s="8" t="s">
        <v>66</v>
      </c>
      <c r="B24" s="217">
        <v>27</v>
      </c>
      <c r="C24" s="217">
        <v>27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11.2644</v>
      </c>
      <c r="J24" s="23">
        <f t="shared" si="6"/>
        <v>6.2990999999999993</v>
      </c>
      <c r="K24" s="23">
        <f t="shared" si="7"/>
        <v>8.1242999999999999</v>
      </c>
      <c r="L24" s="23">
        <f t="shared" si="8"/>
        <v>1.3122</v>
      </c>
      <c r="M24" s="204">
        <f t="shared" si="9"/>
        <v>26.999999999999996</v>
      </c>
      <c r="N24" s="24"/>
      <c r="P24" s="78">
        <f t="shared" si="1"/>
        <v>11.2644</v>
      </c>
      <c r="Q24" s="78">
        <f t="shared" si="2"/>
        <v>6.2990999999999993</v>
      </c>
      <c r="R24" s="78">
        <f t="shared" si="3"/>
        <v>8.1242999999999999</v>
      </c>
      <c r="S24" s="78">
        <f t="shared" si="4"/>
        <v>1.3122</v>
      </c>
      <c r="T24" s="78">
        <f t="shared" si="10"/>
        <v>26.999999999999996</v>
      </c>
    </row>
    <row r="25" spans="1:20">
      <c r="A25" s="8" t="s">
        <v>67</v>
      </c>
      <c r="B25" s="217">
        <v>27</v>
      </c>
      <c r="C25" s="217">
        <v>27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11.2644</v>
      </c>
      <c r="J25" s="23">
        <f t="shared" si="6"/>
        <v>6.2990999999999993</v>
      </c>
      <c r="K25" s="23">
        <f t="shared" si="7"/>
        <v>8.1242999999999999</v>
      </c>
      <c r="L25" s="23">
        <f t="shared" si="8"/>
        <v>1.3122</v>
      </c>
      <c r="M25" s="204">
        <f t="shared" si="9"/>
        <v>26.999999999999996</v>
      </c>
      <c r="N25" s="24"/>
      <c r="P25" s="78">
        <f t="shared" si="1"/>
        <v>11.2644</v>
      </c>
      <c r="Q25" s="78">
        <f t="shared" si="2"/>
        <v>6.2990999999999993</v>
      </c>
      <c r="R25" s="78">
        <f t="shared" si="3"/>
        <v>8.1242999999999999</v>
      </c>
      <c r="S25" s="78">
        <f t="shared" si="4"/>
        <v>1.3122</v>
      </c>
      <c r="T25" s="78">
        <f t="shared" si="10"/>
        <v>26.999999999999996</v>
      </c>
    </row>
    <row r="26" spans="1:20">
      <c r="A26" s="8" t="s">
        <v>68</v>
      </c>
      <c r="B26" s="217">
        <v>27</v>
      </c>
      <c r="C26" s="217">
        <v>27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11.2644</v>
      </c>
      <c r="J26" s="23">
        <f t="shared" si="6"/>
        <v>6.2990999999999993</v>
      </c>
      <c r="K26" s="23">
        <f t="shared" si="7"/>
        <v>8.1242999999999999</v>
      </c>
      <c r="L26" s="23">
        <f t="shared" si="8"/>
        <v>1.3122</v>
      </c>
      <c r="M26" s="204">
        <f t="shared" si="9"/>
        <v>26.999999999999996</v>
      </c>
      <c r="N26" s="24"/>
      <c r="P26" s="78">
        <f t="shared" si="1"/>
        <v>11.2644</v>
      </c>
      <c r="Q26" s="78">
        <f t="shared" si="2"/>
        <v>6.2990999999999993</v>
      </c>
      <c r="R26" s="78">
        <f t="shared" si="3"/>
        <v>8.1242999999999999</v>
      </c>
      <c r="S26" s="78">
        <f t="shared" si="4"/>
        <v>1.3122</v>
      </c>
      <c r="T26" s="78">
        <f t="shared" si="10"/>
        <v>26.999999999999996</v>
      </c>
    </row>
    <row r="27" spans="1:20">
      <c r="A27" s="8" t="s">
        <v>69</v>
      </c>
      <c r="B27" s="217">
        <v>27</v>
      </c>
      <c r="C27" s="217">
        <v>27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11.2644</v>
      </c>
      <c r="J27" s="23">
        <f t="shared" si="6"/>
        <v>6.2990999999999993</v>
      </c>
      <c r="K27" s="23">
        <f t="shared" si="7"/>
        <v>8.1242999999999999</v>
      </c>
      <c r="L27" s="23">
        <f t="shared" si="8"/>
        <v>1.3122</v>
      </c>
      <c r="M27" s="204">
        <f t="shared" si="9"/>
        <v>26.999999999999996</v>
      </c>
      <c r="N27" s="24"/>
      <c r="P27" s="78">
        <f t="shared" si="1"/>
        <v>11.2644</v>
      </c>
      <c r="Q27" s="78">
        <f t="shared" si="2"/>
        <v>6.2990999999999993</v>
      </c>
      <c r="R27" s="78">
        <f t="shared" si="3"/>
        <v>8.1242999999999999</v>
      </c>
      <c r="S27" s="78">
        <f t="shared" si="4"/>
        <v>1.3122</v>
      </c>
      <c r="T27" s="78">
        <f t="shared" si="10"/>
        <v>26.999999999999996</v>
      </c>
    </row>
    <row r="28" spans="1:20">
      <c r="A28" s="8" t="s">
        <v>70</v>
      </c>
      <c r="B28" s="217">
        <v>27</v>
      </c>
      <c r="C28" s="217">
        <v>27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11.2644</v>
      </c>
      <c r="J28" s="23">
        <f t="shared" si="6"/>
        <v>6.2990999999999993</v>
      </c>
      <c r="K28" s="23">
        <f t="shared" si="7"/>
        <v>8.1242999999999999</v>
      </c>
      <c r="L28" s="23">
        <f t="shared" si="8"/>
        <v>1.3122</v>
      </c>
      <c r="M28" s="204">
        <f t="shared" si="9"/>
        <v>26.999999999999996</v>
      </c>
      <c r="N28" s="24"/>
      <c r="P28" s="78">
        <f t="shared" si="1"/>
        <v>11.2644</v>
      </c>
      <c r="Q28" s="78">
        <f t="shared" si="2"/>
        <v>6.2990999999999993</v>
      </c>
      <c r="R28" s="78">
        <f t="shared" si="3"/>
        <v>8.1242999999999999</v>
      </c>
      <c r="S28" s="78">
        <f t="shared" si="4"/>
        <v>1.3122</v>
      </c>
      <c r="T28" s="78">
        <f t="shared" si="10"/>
        <v>26.999999999999996</v>
      </c>
    </row>
    <row r="29" spans="1:20">
      <c r="A29" s="8" t="s">
        <v>71</v>
      </c>
      <c r="B29" s="217">
        <v>27</v>
      </c>
      <c r="C29" s="217">
        <v>27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11.2644</v>
      </c>
      <c r="J29" s="23">
        <f t="shared" si="6"/>
        <v>6.2990999999999993</v>
      </c>
      <c r="K29" s="23">
        <f t="shared" si="7"/>
        <v>8.1242999999999999</v>
      </c>
      <c r="L29" s="23">
        <f t="shared" si="8"/>
        <v>1.3122</v>
      </c>
      <c r="M29" s="204">
        <f t="shared" si="9"/>
        <v>26.999999999999996</v>
      </c>
      <c r="N29" s="24"/>
      <c r="P29" s="78">
        <f t="shared" si="1"/>
        <v>11.2644</v>
      </c>
      <c r="Q29" s="78">
        <f t="shared" si="2"/>
        <v>6.2990999999999993</v>
      </c>
      <c r="R29" s="78">
        <f t="shared" si="3"/>
        <v>8.1242999999999999</v>
      </c>
      <c r="S29" s="78">
        <f t="shared" si="4"/>
        <v>1.3122</v>
      </c>
      <c r="T29" s="78">
        <f t="shared" si="10"/>
        <v>26.999999999999996</v>
      </c>
    </row>
    <row r="30" spans="1:20">
      <c r="A30" s="8" t="s">
        <v>72</v>
      </c>
      <c r="B30" s="217">
        <v>27</v>
      </c>
      <c r="C30" s="217">
        <v>27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11.2644</v>
      </c>
      <c r="J30" s="23">
        <f t="shared" si="6"/>
        <v>6.2990999999999993</v>
      </c>
      <c r="K30" s="23">
        <f t="shared" si="7"/>
        <v>8.1242999999999999</v>
      </c>
      <c r="L30" s="23">
        <f t="shared" si="8"/>
        <v>1.3122</v>
      </c>
      <c r="M30" s="204">
        <f t="shared" si="9"/>
        <v>26.999999999999996</v>
      </c>
      <c r="N30" s="24"/>
      <c r="P30" s="78">
        <f t="shared" si="1"/>
        <v>11.2644</v>
      </c>
      <c r="Q30" s="78">
        <f t="shared" si="2"/>
        <v>6.2990999999999993</v>
      </c>
      <c r="R30" s="78">
        <f t="shared" si="3"/>
        <v>8.1242999999999999</v>
      </c>
      <c r="S30" s="78">
        <f t="shared" si="4"/>
        <v>1.3122</v>
      </c>
      <c r="T30" s="78">
        <f t="shared" si="10"/>
        <v>26.999999999999996</v>
      </c>
    </row>
    <row r="31" spans="1:20">
      <c r="A31" s="8" t="s">
        <v>73</v>
      </c>
      <c r="B31" s="217">
        <v>27</v>
      </c>
      <c r="C31" s="217">
        <v>27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11.2644</v>
      </c>
      <c r="J31" s="23">
        <f t="shared" si="6"/>
        <v>6.2990999999999993</v>
      </c>
      <c r="K31" s="23">
        <f t="shared" si="7"/>
        <v>8.1242999999999999</v>
      </c>
      <c r="L31" s="23">
        <f t="shared" si="8"/>
        <v>1.3122</v>
      </c>
      <c r="M31" s="204">
        <f t="shared" si="9"/>
        <v>26.999999999999996</v>
      </c>
      <c r="N31" s="24"/>
      <c r="P31" s="78">
        <f t="shared" si="1"/>
        <v>11.2644</v>
      </c>
      <c r="Q31" s="78">
        <f t="shared" si="2"/>
        <v>6.2990999999999993</v>
      </c>
      <c r="R31" s="78">
        <f t="shared" si="3"/>
        <v>8.1242999999999999</v>
      </c>
      <c r="S31" s="78">
        <f t="shared" si="4"/>
        <v>1.3122</v>
      </c>
      <c r="T31" s="78">
        <f t="shared" si="10"/>
        <v>26.999999999999996</v>
      </c>
    </row>
    <row r="32" spans="1:20">
      <c r="A32" s="8" t="s">
        <v>74</v>
      </c>
      <c r="B32" s="217">
        <v>27</v>
      </c>
      <c r="C32" s="217">
        <v>27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11.2644</v>
      </c>
      <c r="J32" s="23">
        <f t="shared" si="6"/>
        <v>6.2990999999999993</v>
      </c>
      <c r="K32" s="23">
        <f t="shared" si="7"/>
        <v>8.1242999999999999</v>
      </c>
      <c r="L32" s="23">
        <f t="shared" si="8"/>
        <v>1.3122</v>
      </c>
      <c r="M32" s="204">
        <f t="shared" si="9"/>
        <v>26.999999999999996</v>
      </c>
      <c r="N32" s="24"/>
      <c r="P32" s="78">
        <f t="shared" si="1"/>
        <v>11.2644</v>
      </c>
      <c r="Q32" s="78">
        <f t="shared" si="2"/>
        <v>6.2990999999999993</v>
      </c>
      <c r="R32" s="78">
        <f t="shared" si="3"/>
        <v>8.1242999999999999</v>
      </c>
      <c r="S32" s="78">
        <f t="shared" si="4"/>
        <v>1.3122</v>
      </c>
      <c r="T32" s="78">
        <f t="shared" si="10"/>
        <v>26.999999999999996</v>
      </c>
    </row>
    <row r="33" spans="1:20">
      <c r="A33" s="8" t="s">
        <v>75</v>
      </c>
      <c r="B33" s="217">
        <v>27</v>
      </c>
      <c r="C33" s="217">
        <v>27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11.2644</v>
      </c>
      <c r="J33" s="23">
        <f t="shared" si="6"/>
        <v>6.2990999999999993</v>
      </c>
      <c r="K33" s="23">
        <f t="shared" si="7"/>
        <v>8.1242999999999999</v>
      </c>
      <c r="L33" s="23">
        <f t="shared" si="8"/>
        <v>1.3122</v>
      </c>
      <c r="M33" s="204">
        <f t="shared" si="9"/>
        <v>26.999999999999996</v>
      </c>
      <c r="N33" s="24"/>
      <c r="P33" s="78">
        <f t="shared" si="1"/>
        <v>11.2644</v>
      </c>
      <c r="Q33" s="78">
        <f t="shared" si="2"/>
        <v>6.2990999999999993</v>
      </c>
      <c r="R33" s="78">
        <f t="shared" si="3"/>
        <v>8.1242999999999999</v>
      </c>
      <c r="S33" s="78">
        <f t="shared" si="4"/>
        <v>1.3122</v>
      </c>
      <c r="T33" s="78">
        <f t="shared" si="10"/>
        <v>26.999999999999996</v>
      </c>
    </row>
    <row r="34" spans="1:20">
      <c r="A34" s="8" t="s">
        <v>76</v>
      </c>
      <c r="B34" s="217">
        <v>27</v>
      </c>
      <c r="C34" s="217">
        <v>27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11.2644</v>
      </c>
      <c r="J34" s="23">
        <f t="shared" si="6"/>
        <v>6.2990999999999993</v>
      </c>
      <c r="K34" s="23">
        <f t="shared" si="7"/>
        <v>8.1242999999999999</v>
      </c>
      <c r="L34" s="23">
        <f t="shared" si="8"/>
        <v>1.3122</v>
      </c>
      <c r="M34" s="204">
        <f t="shared" si="9"/>
        <v>26.999999999999996</v>
      </c>
      <c r="N34" s="24"/>
      <c r="P34" s="78">
        <f t="shared" si="1"/>
        <v>11.2644</v>
      </c>
      <c r="Q34" s="78">
        <f t="shared" si="2"/>
        <v>6.2990999999999993</v>
      </c>
      <c r="R34" s="78">
        <f t="shared" si="3"/>
        <v>8.1242999999999999</v>
      </c>
      <c r="S34" s="78">
        <f t="shared" si="4"/>
        <v>1.3122</v>
      </c>
      <c r="T34" s="78">
        <f t="shared" si="10"/>
        <v>26.999999999999996</v>
      </c>
    </row>
    <row r="35" spans="1:20">
      <c r="A35" s="8" t="s">
        <v>77</v>
      </c>
      <c r="B35" s="217">
        <v>27</v>
      </c>
      <c r="C35" s="217">
        <v>27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11.2644</v>
      </c>
      <c r="J35" s="23">
        <f t="shared" si="6"/>
        <v>6.2990999999999993</v>
      </c>
      <c r="K35" s="23">
        <f t="shared" si="7"/>
        <v>8.1242999999999999</v>
      </c>
      <c r="L35" s="23">
        <f t="shared" si="8"/>
        <v>1.3122</v>
      </c>
      <c r="M35" s="204">
        <f t="shared" si="9"/>
        <v>26.999999999999996</v>
      </c>
      <c r="N35" s="24"/>
      <c r="P35" s="78">
        <f t="shared" ref="P35:P66" si="12">I35</f>
        <v>11.2644</v>
      </c>
      <c r="Q35" s="78">
        <f t="shared" ref="Q35:Q66" si="13">J35</f>
        <v>6.2990999999999993</v>
      </c>
      <c r="R35" s="78">
        <f t="shared" ref="R35:R66" si="14">K35</f>
        <v>8.1242999999999999</v>
      </c>
      <c r="S35" s="78">
        <f t="shared" ref="S35:S66" si="15">L35</f>
        <v>1.3122</v>
      </c>
      <c r="T35" s="78">
        <f t="shared" si="10"/>
        <v>26.999999999999996</v>
      </c>
    </row>
    <row r="36" spans="1:20">
      <c r="A36" s="8" t="s">
        <v>78</v>
      </c>
      <c r="B36" s="217">
        <v>27</v>
      </c>
      <c r="C36" s="217">
        <v>27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11.2644</v>
      </c>
      <c r="J36" s="23">
        <f t="shared" si="6"/>
        <v>6.2990999999999993</v>
      </c>
      <c r="K36" s="23">
        <f t="shared" si="7"/>
        <v>8.1242999999999999</v>
      </c>
      <c r="L36" s="23">
        <f t="shared" si="8"/>
        <v>1.3122</v>
      </c>
      <c r="M36" s="204">
        <f t="shared" si="9"/>
        <v>26.999999999999996</v>
      </c>
      <c r="N36" s="24"/>
      <c r="P36" s="78">
        <f t="shared" si="12"/>
        <v>11.2644</v>
      </c>
      <c r="Q36" s="78">
        <f t="shared" si="13"/>
        <v>6.2990999999999993</v>
      </c>
      <c r="R36" s="78">
        <f t="shared" si="14"/>
        <v>8.1242999999999999</v>
      </c>
      <c r="S36" s="78">
        <f t="shared" si="15"/>
        <v>1.3122</v>
      </c>
      <c r="T36" s="78">
        <f t="shared" si="10"/>
        <v>26.999999999999996</v>
      </c>
    </row>
    <row r="37" spans="1:20">
      <c r="A37" s="8" t="s">
        <v>79</v>
      </c>
      <c r="B37" s="217">
        <v>27</v>
      </c>
      <c r="C37" s="217">
        <v>27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11.2644</v>
      </c>
      <c r="J37" s="23">
        <f t="shared" si="6"/>
        <v>6.2990999999999993</v>
      </c>
      <c r="K37" s="23">
        <f t="shared" si="7"/>
        <v>8.1242999999999999</v>
      </c>
      <c r="L37" s="23">
        <f t="shared" si="8"/>
        <v>1.3122</v>
      </c>
      <c r="M37" s="204">
        <f t="shared" si="9"/>
        <v>26.999999999999996</v>
      </c>
      <c r="N37" s="24"/>
      <c r="P37" s="78">
        <f t="shared" si="12"/>
        <v>11.2644</v>
      </c>
      <c r="Q37" s="78">
        <f t="shared" si="13"/>
        <v>6.2990999999999993</v>
      </c>
      <c r="R37" s="78">
        <f t="shared" si="14"/>
        <v>8.1242999999999999</v>
      </c>
      <c r="S37" s="78">
        <f t="shared" si="15"/>
        <v>1.3122</v>
      </c>
      <c r="T37" s="78">
        <f t="shared" si="10"/>
        <v>26.999999999999996</v>
      </c>
    </row>
    <row r="38" spans="1:20">
      <c r="A38" s="8" t="s">
        <v>80</v>
      </c>
      <c r="B38" s="217">
        <v>27</v>
      </c>
      <c r="C38" s="217">
        <v>27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11.2644</v>
      </c>
      <c r="J38" s="23">
        <f t="shared" si="6"/>
        <v>6.2990999999999993</v>
      </c>
      <c r="K38" s="23">
        <f t="shared" si="7"/>
        <v>8.1242999999999999</v>
      </c>
      <c r="L38" s="23">
        <f t="shared" si="8"/>
        <v>1.3122</v>
      </c>
      <c r="M38" s="204">
        <f t="shared" si="9"/>
        <v>26.999999999999996</v>
      </c>
      <c r="N38" s="24"/>
      <c r="P38" s="78">
        <f t="shared" si="12"/>
        <v>11.2644</v>
      </c>
      <c r="Q38" s="78">
        <f t="shared" si="13"/>
        <v>6.2990999999999993</v>
      </c>
      <c r="R38" s="78">
        <f t="shared" si="14"/>
        <v>8.1242999999999999</v>
      </c>
      <c r="S38" s="78">
        <f t="shared" si="15"/>
        <v>1.3122</v>
      </c>
      <c r="T38" s="78">
        <f t="shared" si="10"/>
        <v>26.999999999999996</v>
      </c>
    </row>
    <row r="39" spans="1:20">
      <c r="A39" s="8" t="s">
        <v>81</v>
      </c>
      <c r="B39" s="217">
        <v>27</v>
      </c>
      <c r="C39" s="217">
        <v>27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11.2644</v>
      </c>
      <c r="J39" s="23">
        <f t="shared" si="6"/>
        <v>6.2990999999999993</v>
      </c>
      <c r="K39" s="23">
        <f t="shared" si="7"/>
        <v>8.1242999999999999</v>
      </c>
      <c r="L39" s="23">
        <f t="shared" si="8"/>
        <v>1.3122</v>
      </c>
      <c r="M39" s="204">
        <f t="shared" si="9"/>
        <v>26.999999999999996</v>
      </c>
      <c r="N39" s="24"/>
      <c r="P39" s="78">
        <f t="shared" si="12"/>
        <v>11.2644</v>
      </c>
      <c r="Q39" s="78">
        <f t="shared" si="13"/>
        <v>6.2990999999999993</v>
      </c>
      <c r="R39" s="78">
        <f t="shared" si="14"/>
        <v>8.1242999999999999</v>
      </c>
      <c r="S39" s="78">
        <f t="shared" si="15"/>
        <v>1.3122</v>
      </c>
      <c r="T39" s="78">
        <f t="shared" si="10"/>
        <v>26.999999999999996</v>
      </c>
    </row>
    <row r="40" spans="1:20">
      <c r="A40" s="8" t="s">
        <v>82</v>
      </c>
      <c r="B40" s="217">
        <v>27</v>
      </c>
      <c r="C40" s="217">
        <v>27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11.2644</v>
      </c>
      <c r="J40" s="23">
        <f t="shared" si="6"/>
        <v>6.2990999999999993</v>
      </c>
      <c r="K40" s="23">
        <f t="shared" si="7"/>
        <v>8.1242999999999999</v>
      </c>
      <c r="L40" s="23">
        <f t="shared" si="8"/>
        <v>1.3122</v>
      </c>
      <c r="M40" s="204">
        <f t="shared" si="9"/>
        <v>26.999999999999996</v>
      </c>
      <c r="N40" s="24"/>
      <c r="P40" s="78">
        <f t="shared" si="12"/>
        <v>11.2644</v>
      </c>
      <c r="Q40" s="78">
        <f t="shared" si="13"/>
        <v>6.2990999999999993</v>
      </c>
      <c r="R40" s="78">
        <f t="shared" si="14"/>
        <v>8.1242999999999999</v>
      </c>
      <c r="S40" s="78">
        <f t="shared" si="15"/>
        <v>1.3122</v>
      </c>
      <c r="T40" s="78">
        <f t="shared" si="10"/>
        <v>26.999999999999996</v>
      </c>
    </row>
    <row r="41" spans="1:20">
      <c r="A41" s="8" t="s">
        <v>83</v>
      </c>
      <c r="B41" s="217">
        <v>27</v>
      </c>
      <c r="C41" s="217">
        <v>27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11.2644</v>
      </c>
      <c r="J41" s="23">
        <f t="shared" si="6"/>
        <v>6.2990999999999993</v>
      </c>
      <c r="K41" s="23">
        <f t="shared" si="7"/>
        <v>8.1242999999999999</v>
      </c>
      <c r="L41" s="23">
        <f t="shared" si="8"/>
        <v>1.3122</v>
      </c>
      <c r="M41" s="204">
        <f t="shared" si="9"/>
        <v>26.999999999999996</v>
      </c>
      <c r="N41" s="24"/>
      <c r="P41" s="78">
        <f t="shared" si="12"/>
        <v>11.2644</v>
      </c>
      <c r="Q41" s="78">
        <f t="shared" si="13"/>
        <v>6.2990999999999993</v>
      </c>
      <c r="R41" s="78">
        <f t="shared" si="14"/>
        <v>8.1242999999999999</v>
      </c>
      <c r="S41" s="78">
        <f t="shared" si="15"/>
        <v>1.3122</v>
      </c>
      <c r="T41" s="78">
        <f t="shared" si="10"/>
        <v>26.999999999999996</v>
      </c>
    </row>
    <row r="42" spans="1:20">
      <c r="A42" s="8" t="s">
        <v>84</v>
      </c>
      <c r="B42" s="217">
        <v>27</v>
      </c>
      <c r="C42" s="217">
        <v>27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11.2644</v>
      </c>
      <c r="J42" s="23">
        <f t="shared" si="6"/>
        <v>6.2990999999999993</v>
      </c>
      <c r="K42" s="23">
        <f t="shared" si="7"/>
        <v>8.1242999999999999</v>
      </c>
      <c r="L42" s="23">
        <f t="shared" si="8"/>
        <v>1.3122</v>
      </c>
      <c r="M42" s="204">
        <f t="shared" si="9"/>
        <v>26.999999999999996</v>
      </c>
      <c r="N42" s="24"/>
      <c r="P42" s="78">
        <f t="shared" si="12"/>
        <v>11.2644</v>
      </c>
      <c r="Q42" s="78">
        <f t="shared" si="13"/>
        <v>6.2990999999999993</v>
      </c>
      <c r="R42" s="78">
        <f t="shared" si="14"/>
        <v>8.1242999999999999</v>
      </c>
      <c r="S42" s="78">
        <f t="shared" si="15"/>
        <v>1.3122</v>
      </c>
      <c r="T42" s="78">
        <f t="shared" si="10"/>
        <v>26.999999999999996</v>
      </c>
    </row>
    <row r="43" spans="1:20">
      <c r="A43" s="8" t="s">
        <v>85</v>
      </c>
      <c r="B43" s="217">
        <v>27</v>
      </c>
      <c r="C43" s="217">
        <v>27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11.2644</v>
      </c>
      <c r="J43" s="23">
        <f t="shared" si="6"/>
        <v>6.2990999999999993</v>
      </c>
      <c r="K43" s="23">
        <f t="shared" si="7"/>
        <v>8.1242999999999999</v>
      </c>
      <c r="L43" s="23">
        <f t="shared" si="8"/>
        <v>1.3122</v>
      </c>
      <c r="M43" s="204">
        <f t="shared" si="9"/>
        <v>26.999999999999996</v>
      </c>
      <c r="N43" s="24"/>
      <c r="P43" s="78">
        <f t="shared" si="12"/>
        <v>11.2644</v>
      </c>
      <c r="Q43" s="78">
        <f t="shared" si="13"/>
        <v>6.2990999999999993</v>
      </c>
      <c r="R43" s="78">
        <f t="shared" si="14"/>
        <v>8.1242999999999999</v>
      </c>
      <c r="S43" s="78">
        <f t="shared" si="15"/>
        <v>1.3122</v>
      </c>
      <c r="T43" s="78">
        <f t="shared" si="10"/>
        <v>26.999999999999996</v>
      </c>
    </row>
    <row r="44" spans="1:20">
      <c r="A44" s="8" t="s">
        <v>86</v>
      </c>
      <c r="B44" s="217">
        <v>27</v>
      </c>
      <c r="C44" s="217">
        <v>27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11.2644</v>
      </c>
      <c r="J44" s="23">
        <f t="shared" si="6"/>
        <v>6.2990999999999993</v>
      </c>
      <c r="K44" s="23">
        <f t="shared" si="7"/>
        <v>8.1242999999999999</v>
      </c>
      <c r="L44" s="23">
        <f t="shared" si="8"/>
        <v>1.3122</v>
      </c>
      <c r="M44" s="204">
        <f t="shared" si="9"/>
        <v>26.999999999999996</v>
      </c>
      <c r="N44" s="24"/>
      <c r="P44" s="78">
        <f t="shared" si="12"/>
        <v>11.2644</v>
      </c>
      <c r="Q44" s="78">
        <f t="shared" si="13"/>
        <v>6.2990999999999993</v>
      </c>
      <c r="R44" s="78">
        <f t="shared" si="14"/>
        <v>8.1242999999999999</v>
      </c>
      <c r="S44" s="78">
        <f t="shared" si="15"/>
        <v>1.3122</v>
      </c>
      <c r="T44" s="78">
        <f t="shared" si="10"/>
        <v>26.999999999999996</v>
      </c>
    </row>
    <row r="45" spans="1:20">
      <c r="A45" s="8" t="s">
        <v>87</v>
      </c>
      <c r="B45" s="217">
        <v>27</v>
      </c>
      <c r="C45" s="217">
        <v>27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11.2644</v>
      </c>
      <c r="J45" s="23">
        <f t="shared" si="6"/>
        <v>6.2990999999999993</v>
      </c>
      <c r="K45" s="23">
        <f t="shared" si="7"/>
        <v>8.1242999999999999</v>
      </c>
      <c r="L45" s="23">
        <f t="shared" si="8"/>
        <v>1.3122</v>
      </c>
      <c r="M45" s="204">
        <f t="shared" si="9"/>
        <v>26.999999999999996</v>
      </c>
      <c r="N45" s="24"/>
      <c r="P45" s="78">
        <f t="shared" si="12"/>
        <v>11.2644</v>
      </c>
      <c r="Q45" s="78">
        <f t="shared" si="13"/>
        <v>6.2990999999999993</v>
      </c>
      <c r="R45" s="78">
        <f t="shared" si="14"/>
        <v>8.1242999999999999</v>
      </c>
      <c r="S45" s="78">
        <f t="shared" si="15"/>
        <v>1.3122</v>
      </c>
      <c r="T45" s="78">
        <f t="shared" si="10"/>
        <v>26.999999999999996</v>
      </c>
    </row>
    <row r="46" spans="1:20">
      <c r="A46" s="8" t="s">
        <v>88</v>
      </c>
      <c r="B46" s="217">
        <v>27</v>
      </c>
      <c r="C46" s="217">
        <v>27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11.2644</v>
      </c>
      <c r="J46" s="23">
        <f t="shared" si="6"/>
        <v>6.2990999999999993</v>
      </c>
      <c r="K46" s="23">
        <f t="shared" si="7"/>
        <v>8.1242999999999999</v>
      </c>
      <c r="L46" s="23">
        <f t="shared" si="8"/>
        <v>1.3122</v>
      </c>
      <c r="M46" s="204">
        <f t="shared" si="9"/>
        <v>26.999999999999996</v>
      </c>
      <c r="N46" s="24"/>
      <c r="P46" s="78">
        <f t="shared" si="12"/>
        <v>11.2644</v>
      </c>
      <c r="Q46" s="78">
        <f t="shared" si="13"/>
        <v>6.2990999999999993</v>
      </c>
      <c r="R46" s="78">
        <f t="shared" si="14"/>
        <v>8.1242999999999999</v>
      </c>
      <c r="S46" s="78">
        <f t="shared" si="15"/>
        <v>1.3122</v>
      </c>
      <c r="T46" s="78">
        <f t="shared" si="10"/>
        <v>26.999999999999996</v>
      </c>
    </row>
    <row r="47" spans="1:20">
      <c r="A47" s="8" t="s">
        <v>89</v>
      </c>
      <c r="B47" s="217">
        <v>27</v>
      </c>
      <c r="C47" s="217">
        <v>27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11.2644</v>
      </c>
      <c r="J47" s="23">
        <f t="shared" si="6"/>
        <v>6.2990999999999993</v>
      </c>
      <c r="K47" s="23">
        <f t="shared" si="7"/>
        <v>8.1242999999999999</v>
      </c>
      <c r="L47" s="23">
        <f t="shared" si="8"/>
        <v>1.3122</v>
      </c>
      <c r="M47" s="204">
        <f t="shared" si="9"/>
        <v>26.999999999999996</v>
      </c>
      <c r="N47" s="24"/>
      <c r="P47" s="78">
        <f t="shared" si="12"/>
        <v>11.2644</v>
      </c>
      <c r="Q47" s="78">
        <f t="shared" si="13"/>
        <v>6.2990999999999993</v>
      </c>
      <c r="R47" s="78">
        <f t="shared" si="14"/>
        <v>8.1242999999999999</v>
      </c>
      <c r="S47" s="78">
        <f t="shared" si="15"/>
        <v>1.3122</v>
      </c>
      <c r="T47" s="78">
        <f t="shared" si="10"/>
        <v>26.999999999999996</v>
      </c>
    </row>
    <row r="48" spans="1:20">
      <c r="A48" s="8" t="s">
        <v>90</v>
      </c>
      <c r="B48" s="217">
        <v>27</v>
      </c>
      <c r="C48" s="217">
        <v>27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11.2644</v>
      </c>
      <c r="J48" s="23">
        <f t="shared" si="6"/>
        <v>6.2990999999999993</v>
      </c>
      <c r="K48" s="23">
        <f t="shared" si="7"/>
        <v>8.1242999999999999</v>
      </c>
      <c r="L48" s="23">
        <f t="shared" si="8"/>
        <v>1.3122</v>
      </c>
      <c r="M48" s="204">
        <f t="shared" si="9"/>
        <v>26.999999999999996</v>
      </c>
      <c r="N48" s="24"/>
      <c r="P48" s="78">
        <f t="shared" si="12"/>
        <v>11.2644</v>
      </c>
      <c r="Q48" s="78">
        <f t="shared" si="13"/>
        <v>6.2990999999999993</v>
      </c>
      <c r="R48" s="78">
        <f t="shared" si="14"/>
        <v>8.1242999999999999</v>
      </c>
      <c r="S48" s="78">
        <f t="shared" si="15"/>
        <v>1.3122</v>
      </c>
      <c r="T48" s="78">
        <f t="shared" si="10"/>
        <v>26.999999999999996</v>
      </c>
    </row>
    <row r="49" spans="1:20">
      <c r="A49" s="8" t="s">
        <v>91</v>
      </c>
      <c r="B49" s="217">
        <v>27</v>
      </c>
      <c r="C49" s="217">
        <v>27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11.2644</v>
      </c>
      <c r="J49" s="23">
        <f t="shared" si="6"/>
        <v>6.2990999999999993</v>
      </c>
      <c r="K49" s="23">
        <f t="shared" si="7"/>
        <v>8.1242999999999999</v>
      </c>
      <c r="L49" s="23">
        <f t="shared" si="8"/>
        <v>1.3122</v>
      </c>
      <c r="M49" s="204">
        <f t="shared" si="9"/>
        <v>26.999999999999996</v>
      </c>
      <c r="N49" s="24"/>
      <c r="P49" s="78">
        <f t="shared" si="12"/>
        <v>11.2644</v>
      </c>
      <c r="Q49" s="78">
        <f t="shared" si="13"/>
        <v>6.2990999999999993</v>
      </c>
      <c r="R49" s="78">
        <f t="shared" si="14"/>
        <v>8.1242999999999999</v>
      </c>
      <c r="S49" s="78">
        <f t="shared" si="15"/>
        <v>1.3122</v>
      </c>
      <c r="T49" s="78">
        <f t="shared" si="10"/>
        <v>26.999999999999996</v>
      </c>
    </row>
    <row r="50" spans="1:20">
      <c r="A50" s="8" t="s">
        <v>92</v>
      </c>
      <c r="B50" s="217">
        <v>27</v>
      </c>
      <c r="C50" s="217">
        <v>27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11.2644</v>
      </c>
      <c r="J50" s="23">
        <f t="shared" si="6"/>
        <v>6.2990999999999993</v>
      </c>
      <c r="K50" s="23">
        <f t="shared" si="7"/>
        <v>8.1242999999999999</v>
      </c>
      <c r="L50" s="23">
        <f t="shared" si="8"/>
        <v>1.3122</v>
      </c>
      <c r="M50" s="204">
        <f t="shared" si="9"/>
        <v>26.999999999999996</v>
      </c>
      <c r="N50" s="24"/>
      <c r="P50" s="78">
        <f t="shared" si="12"/>
        <v>11.2644</v>
      </c>
      <c r="Q50" s="78">
        <f t="shared" si="13"/>
        <v>6.2990999999999993</v>
      </c>
      <c r="R50" s="78">
        <f t="shared" si="14"/>
        <v>8.1242999999999999</v>
      </c>
      <c r="S50" s="78">
        <f t="shared" si="15"/>
        <v>1.3122</v>
      </c>
      <c r="T50" s="78">
        <f t="shared" si="10"/>
        <v>26.999999999999996</v>
      </c>
    </row>
    <row r="51" spans="1:20">
      <c r="A51" s="8" t="s">
        <v>93</v>
      </c>
      <c r="B51" s="217">
        <v>27</v>
      </c>
      <c r="C51" s="217">
        <v>27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11.2644</v>
      </c>
      <c r="J51" s="23">
        <f t="shared" si="6"/>
        <v>6.2990999999999993</v>
      </c>
      <c r="K51" s="23">
        <f t="shared" si="7"/>
        <v>8.1242999999999999</v>
      </c>
      <c r="L51" s="23">
        <f t="shared" si="8"/>
        <v>1.3122</v>
      </c>
      <c r="M51" s="204">
        <f t="shared" si="9"/>
        <v>26.999999999999996</v>
      </c>
      <c r="N51" s="24"/>
      <c r="P51" s="78">
        <f t="shared" si="12"/>
        <v>11.2644</v>
      </c>
      <c r="Q51" s="78">
        <f t="shared" si="13"/>
        <v>6.2990999999999993</v>
      </c>
      <c r="R51" s="78">
        <f t="shared" si="14"/>
        <v>8.1242999999999999</v>
      </c>
      <c r="S51" s="78">
        <f t="shared" si="15"/>
        <v>1.3122</v>
      </c>
      <c r="T51" s="78">
        <f t="shared" si="10"/>
        <v>26.999999999999996</v>
      </c>
    </row>
    <row r="52" spans="1:20">
      <c r="A52" s="8" t="s">
        <v>94</v>
      </c>
      <c r="B52" s="217">
        <v>27</v>
      </c>
      <c r="C52" s="217">
        <v>27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11.2644</v>
      </c>
      <c r="J52" s="23">
        <f t="shared" si="6"/>
        <v>6.2990999999999993</v>
      </c>
      <c r="K52" s="23">
        <f t="shared" si="7"/>
        <v>8.1242999999999999</v>
      </c>
      <c r="L52" s="23">
        <f t="shared" si="8"/>
        <v>1.3122</v>
      </c>
      <c r="M52" s="204">
        <f t="shared" si="9"/>
        <v>26.999999999999996</v>
      </c>
      <c r="N52" s="24"/>
      <c r="P52" s="78">
        <f t="shared" si="12"/>
        <v>11.2644</v>
      </c>
      <c r="Q52" s="78">
        <f t="shared" si="13"/>
        <v>6.2990999999999993</v>
      </c>
      <c r="R52" s="78">
        <f t="shared" si="14"/>
        <v>8.1242999999999999</v>
      </c>
      <c r="S52" s="78">
        <f t="shared" si="15"/>
        <v>1.3122</v>
      </c>
      <c r="T52" s="78">
        <f t="shared" si="10"/>
        <v>26.999999999999996</v>
      </c>
    </row>
    <row r="53" spans="1:20">
      <c r="A53" s="8" t="s">
        <v>95</v>
      </c>
      <c r="B53" s="217">
        <v>27</v>
      </c>
      <c r="C53" s="217">
        <v>27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11.2644</v>
      </c>
      <c r="J53" s="23">
        <f t="shared" si="6"/>
        <v>6.2990999999999993</v>
      </c>
      <c r="K53" s="23">
        <f t="shared" si="7"/>
        <v>8.1242999999999999</v>
      </c>
      <c r="L53" s="23">
        <f t="shared" si="8"/>
        <v>1.3122</v>
      </c>
      <c r="M53" s="204">
        <f t="shared" si="9"/>
        <v>26.999999999999996</v>
      </c>
      <c r="N53" s="24"/>
      <c r="P53" s="78">
        <f t="shared" si="12"/>
        <v>11.2644</v>
      </c>
      <c r="Q53" s="78">
        <f t="shared" si="13"/>
        <v>6.2990999999999993</v>
      </c>
      <c r="R53" s="78">
        <f t="shared" si="14"/>
        <v>8.1242999999999999</v>
      </c>
      <c r="S53" s="78">
        <f t="shared" si="15"/>
        <v>1.3122</v>
      </c>
      <c r="T53" s="78">
        <f t="shared" si="10"/>
        <v>26.999999999999996</v>
      </c>
    </row>
    <row r="54" spans="1:20">
      <c r="A54" s="8" t="s">
        <v>96</v>
      </c>
      <c r="B54" s="217">
        <v>27</v>
      </c>
      <c r="C54" s="217">
        <v>27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11.2644</v>
      </c>
      <c r="J54" s="23">
        <f t="shared" si="6"/>
        <v>6.2990999999999993</v>
      </c>
      <c r="K54" s="23">
        <f t="shared" si="7"/>
        <v>8.1242999999999999</v>
      </c>
      <c r="L54" s="23">
        <f t="shared" si="8"/>
        <v>1.3122</v>
      </c>
      <c r="M54" s="204">
        <f t="shared" si="9"/>
        <v>26.999999999999996</v>
      </c>
      <c r="N54" s="24"/>
      <c r="P54" s="78">
        <f t="shared" si="12"/>
        <v>11.2644</v>
      </c>
      <c r="Q54" s="78">
        <f t="shared" si="13"/>
        <v>6.2990999999999993</v>
      </c>
      <c r="R54" s="78">
        <f t="shared" si="14"/>
        <v>8.1242999999999999</v>
      </c>
      <c r="S54" s="78">
        <f t="shared" si="15"/>
        <v>1.3122</v>
      </c>
      <c r="T54" s="78">
        <f t="shared" si="10"/>
        <v>26.999999999999996</v>
      </c>
    </row>
    <row r="55" spans="1:20">
      <c r="A55" s="8" t="s">
        <v>97</v>
      </c>
      <c r="B55" s="217">
        <v>27</v>
      </c>
      <c r="C55" s="217">
        <v>27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11.2644</v>
      </c>
      <c r="J55" s="23">
        <f t="shared" si="6"/>
        <v>6.2990999999999993</v>
      </c>
      <c r="K55" s="23">
        <f t="shared" si="7"/>
        <v>8.1242999999999999</v>
      </c>
      <c r="L55" s="23">
        <f t="shared" si="8"/>
        <v>1.3122</v>
      </c>
      <c r="M55" s="204">
        <f t="shared" si="9"/>
        <v>26.999999999999996</v>
      </c>
      <c r="N55" s="24"/>
      <c r="P55" s="78">
        <f t="shared" si="12"/>
        <v>11.2644</v>
      </c>
      <c r="Q55" s="78">
        <f t="shared" si="13"/>
        <v>6.2990999999999993</v>
      </c>
      <c r="R55" s="78">
        <f t="shared" si="14"/>
        <v>8.1242999999999999</v>
      </c>
      <c r="S55" s="78">
        <f t="shared" si="15"/>
        <v>1.3122</v>
      </c>
      <c r="T55" s="78">
        <f t="shared" si="10"/>
        <v>26.999999999999996</v>
      </c>
    </row>
    <row r="56" spans="1:20">
      <c r="A56" s="8" t="s">
        <v>98</v>
      </c>
      <c r="B56" s="217">
        <v>27</v>
      </c>
      <c r="C56" s="217">
        <v>27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11.2644</v>
      </c>
      <c r="J56" s="23">
        <f t="shared" si="6"/>
        <v>6.2990999999999993</v>
      </c>
      <c r="K56" s="23">
        <f t="shared" si="7"/>
        <v>8.1242999999999999</v>
      </c>
      <c r="L56" s="23">
        <f t="shared" si="8"/>
        <v>1.3122</v>
      </c>
      <c r="M56" s="204">
        <f t="shared" si="9"/>
        <v>26.999999999999996</v>
      </c>
      <c r="N56" s="24"/>
      <c r="P56" s="78">
        <f t="shared" si="12"/>
        <v>11.2644</v>
      </c>
      <c r="Q56" s="78">
        <f t="shared" si="13"/>
        <v>6.2990999999999993</v>
      </c>
      <c r="R56" s="78">
        <f t="shared" si="14"/>
        <v>8.1242999999999999</v>
      </c>
      <c r="S56" s="78">
        <f t="shared" si="15"/>
        <v>1.3122</v>
      </c>
      <c r="T56" s="78">
        <f t="shared" si="10"/>
        <v>26.999999999999996</v>
      </c>
    </row>
    <row r="57" spans="1:20">
      <c r="A57" s="8" t="s">
        <v>99</v>
      </c>
      <c r="B57" s="217">
        <v>27</v>
      </c>
      <c r="C57" s="217">
        <v>27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11.2644</v>
      </c>
      <c r="J57" s="23">
        <f t="shared" si="6"/>
        <v>6.2990999999999993</v>
      </c>
      <c r="K57" s="23">
        <f t="shared" si="7"/>
        <v>8.1242999999999999</v>
      </c>
      <c r="L57" s="23">
        <f t="shared" si="8"/>
        <v>1.3122</v>
      </c>
      <c r="M57" s="204">
        <f t="shared" si="9"/>
        <v>26.999999999999996</v>
      </c>
      <c r="N57" s="24"/>
      <c r="P57" s="78">
        <f t="shared" si="12"/>
        <v>11.2644</v>
      </c>
      <c r="Q57" s="78">
        <f t="shared" si="13"/>
        <v>6.2990999999999993</v>
      </c>
      <c r="R57" s="78">
        <f t="shared" si="14"/>
        <v>8.1242999999999999</v>
      </c>
      <c r="S57" s="78">
        <f t="shared" si="15"/>
        <v>1.3122</v>
      </c>
      <c r="T57" s="78">
        <f t="shared" si="10"/>
        <v>26.999999999999996</v>
      </c>
    </row>
    <row r="58" spans="1:20">
      <c r="A58" s="8" t="s">
        <v>100</v>
      </c>
      <c r="B58" s="217">
        <v>27</v>
      </c>
      <c r="C58" s="217">
        <v>27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11.2644</v>
      </c>
      <c r="J58" s="23">
        <f t="shared" si="6"/>
        <v>6.2990999999999993</v>
      </c>
      <c r="K58" s="23">
        <f t="shared" si="7"/>
        <v>8.1242999999999999</v>
      </c>
      <c r="L58" s="23">
        <f t="shared" si="8"/>
        <v>1.3122</v>
      </c>
      <c r="M58" s="204">
        <f t="shared" si="9"/>
        <v>26.999999999999996</v>
      </c>
      <c r="N58" s="24"/>
      <c r="P58" s="78">
        <f t="shared" si="12"/>
        <v>11.2644</v>
      </c>
      <c r="Q58" s="78">
        <f t="shared" si="13"/>
        <v>6.2990999999999993</v>
      </c>
      <c r="R58" s="78">
        <f t="shared" si="14"/>
        <v>8.1242999999999999</v>
      </c>
      <c r="S58" s="78">
        <f t="shared" si="15"/>
        <v>1.3122</v>
      </c>
      <c r="T58" s="78">
        <f t="shared" si="10"/>
        <v>26.999999999999996</v>
      </c>
    </row>
    <row r="59" spans="1:20">
      <c r="A59" s="8" t="s">
        <v>101</v>
      </c>
      <c r="B59" s="217">
        <v>27</v>
      </c>
      <c r="C59" s="217">
        <v>27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11.2644</v>
      </c>
      <c r="J59" s="23">
        <f t="shared" si="6"/>
        <v>6.2990999999999993</v>
      </c>
      <c r="K59" s="23">
        <f t="shared" si="7"/>
        <v>8.1242999999999999</v>
      </c>
      <c r="L59" s="23">
        <f t="shared" si="8"/>
        <v>1.3122</v>
      </c>
      <c r="M59" s="204">
        <f t="shared" si="9"/>
        <v>26.999999999999996</v>
      </c>
      <c r="N59" s="24"/>
      <c r="P59" s="78">
        <f t="shared" si="12"/>
        <v>11.2644</v>
      </c>
      <c r="Q59" s="78">
        <f t="shared" si="13"/>
        <v>6.2990999999999993</v>
      </c>
      <c r="R59" s="78">
        <f t="shared" si="14"/>
        <v>8.1242999999999999</v>
      </c>
      <c r="S59" s="78">
        <f t="shared" si="15"/>
        <v>1.3122</v>
      </c>
      <c r="T59" s="78">
        <f t="shared" si="10"/>
        <v>26.999999999999996</v>
      </c>
    </row>
    <row r="60" spans="1:20">
      <c r="A60" s="8" t="s">
        <v>102</v>
      </c>
      <c r="B60" s="217">
        <v>27</v>
      </c>
      <c r="C60" s="217">
        <v>27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11.2644</v>
      </c>
      <c r="J60" s="23">
        <f t="shared" si="6"/>
        <v>6.2990999999999993</v>
      </c>
      <c r="K60" s="23">
        <f t="shared" si="7"/>
        <v>8.1242999999999999</v>
      </c>
      <c r="L60" s="23">
        <f t="shared" si="8"/>
        <v>1.3122</v>
      </c>
      <c r="M60" s="204">
        <f t="shared" si="9"/>
        <v>26.999999999999996</v>
      </c>
      <c r="N60" s="24"/>
      <c r="P60" s="78">
        <f t="shared" si="12"/>
        <v>11.2644</v>
      </c>
      <c r="Q60" s="78">
        <f t="shared" si="13"/>
        <v>6.2990999999999993</v>
      </c>
      <c r="R60" s="78">
        <f t="shared" si="14"/>
        <v>8.1242999999999999</v>
      </c>
      <c r="S60" s="78">
        <f t="shared" si="15"/>
        <v>1.3122</v>
      </c>
      <c r="T60" s="78">
        <f t="shared" si="10"/>
        <v>26.999999999999996</v>
      </c>
    </row>
    <row r="61" spans="1:20">
      <c r="A61" s="8" t="s">
        <v>103</v>
      </c>
      <c r="B61" s="217">
        <v>27</v>
      </c>
      <c r="C61" s="217">
        <v>27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11.2644</v>
      </c>
      <c r="J61" s="23">
        <f t="shared" si="6"/>
        <v>6.2990999999999993</v>
      </c>
      <c r="K61" s="23">
        <f t="shared" si="7"/>
        <v>8.1242999999999999</v>
      </c>
      <c r="L61" s="23">
        <f t="shared" si="8"/>
        <v>1.3122</v>
      </c>
      <c r="M61" s="204">
        <f t="shared" si="9"/>
        <v>26.999999999999996</v>
      </c>
      <c r="N61" s="24"/>
      <c r="P61" s="78">
        <f t="shared" si="12"/>
        <v>11.2644</v>
      </c>
      <c r="Q61" s="78">
        <f t="shared" si="13"/>
        <v>6.2990999999999993</v>
      </c>
      <c r="R61" s="78">
        <f t="shared" si="14"/>
        <v>8.1242999999999999</v>
      </c>
      <c r="S61" s="78">
        <f t="shared" si="15"/>
        <v>1.3122</v>
      </c>
      <c r="T61" s="78">
        <f t="shared" si="10"/>
        <v>26.999999999999996</v>
      </c>
    </row>
    <row r="62" spans="1:20">
      <c r="A62" s="8" t="s">
        <v>104</v>
      </c>
      <c r="B62" s="217">
        <v>27</v>
      </c>
      <c r="C62" s="217">
        <v>27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11.2644</v>
      </c>
      <c r="J62" s="23">
        <f t="shared" si="6"/>
        <v>6.2990999999999993</v>
      </c>
      <c r="K62" s="23">
        <f t="shared" si="7"/>
        <v>8.1242999999999999</v>
      </c>
      <c r="L62" s="23">
        <f t="shared" si="8"/>
        <v>1.3122</v>
      </c>
      <c r="M62" s="204">
        <f t="shared" si="9"/>
        <v>26.999999999999996</v>
      </c>
      <c r="N62" s="24"/>
      <c r="P62" s="78">
        <f t="shared" si="12"/>
        <v>11.2644</v>
      </c>
      <c r="Q62" s="78">
        <f t="shared" si="13"/>
        <v>6.2990999999999993</v>
      </c>
      <c r="R62" s="78">
        <f t="shared" si="14"/>
        <v>8.1242999999999999</v>
      </c>
      <c r="S62" s="78">
        <f t="shared" si="15"/>
        <v>1.3122</v>
      </c>
      <c r="T62" s="78">
        <f t="shared" si="10"/>
        <v>26.999999999999996</v>
      </c>
    </row>
    <row r="63" spans="1:20">
      <c r="A63" s="8" t="s">
        <v>105</v>
      </c>
      <c r="B63" s="217">
        <v>27</v>
      </c>
      <c r="C63" s="217">
        <v>27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11.2644</v>
      </c>
      <c r="J63" s="23">
        <f t="shared" si="6"/>
        <v>6.2990999999999993</v>
      </c>
      <c r="K63" s="23">
        <f t="shared" si="7"/>
        <v>8.1242999999999999</v>
      </c>
      <c r="L63" s="23">
        <f t="shared" si="8"/>
        <v>1.3122</v>
      </c>
      <c r="M63" s="204">
        <f t="shared" si="9"/>
        <v>26.999999999999996</v>
      </c>
      <c r="N63" s="24"/>
      <c r="P63" s="78">
        <f t="shared" si="12"/>
        <v>11.2644</v>
      </c>
      <c r="Q63" s="78">
        <f t="shared" si="13"/>
        <v>6.2990999999999993</v>
      </c>
      <c r="R63" s="78">
        <f t="shared" si="14"/>
        <v>8.1242999999999999</v>
      </c>
      <c r="S63" s="78">
        <f t="shared" si="15"/>
        <v>1.3122</v>
      </c>
      <c r="T63" s="78">
        <f t="shared" si="10"/>
        <v>26.999999999999996</v>
      </c>
    </row>
    <row r="64" spans="1:20">
      <c r="A64" s="8" t="s">
        <v>106</v>
      </c>
      <c r="B64" s="217">
        <v>27</v>
      </c>
      <c r="C64" s="217">
        <v>27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11.2644</v>
      </c>
      <c r="J64" s="23">
        <f t="shared" si="6"/>
        <v>6.2990999999999993</v>
      </c>
      <c r="K64" s="23">
        <f t="shared" si="7"/>
        <v>8.1242999999999999</v>
      </c>
      <c r="L64" s="23">
        <f t="shared" si="8"/>
        <v>1.3122</v>
      </c>
      <c r="M64" s="204">
        <f t="shared" si="9"/>
        <v>26.999999999999996</v>
      </c>
      <c r="N64" s="24"/>
      <c r="P64" s="78">
        <f t="shared" si="12"/>
        <v>11.2644</v>
      </c>
      <c r="Q64" s="78">
        <f t="shared" si="13"/>
        <v>6.2990999999999993</v>
      </c>
      <c r="R64" s="78">
        <f t="shared" si="14"/>
        <v>8.1242999999999999</v>
      </c>
      <c r="S64" s="78">
        <f t="shared" si="15"/>
        <v>1.3122</v>
      </c>
      <c r="T64" s="78">
        <f t="shared" si="10"/>
        <v>26.999999999999996</v>
      </c>
    </row>
    <row r="65" spans="1:20">
      <c r="A65" s="8" t="s">
        <v>107</v>
      </c>
      <c r="B65" s="217">
        <v>27</v>
      </c>
      <c r="C65" s="217">
        <v>27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11.2644</v>
      </c>
      <c r="J65" s="23">
        <f t="shared" si="6"/>
        <v>6.2990999999999993</v>
      </c>
      <c r="K65" s="23">
        <f t="shared" si="7"/>
        <v>8.1242999999999999</v>
      </c>
      <c r="L65" s="23">
        <f t="shared" si="8"/>
        <v>1.3122</v>
      </c>
      <c r="M65" s="204">
        <f t="shared" si="9"/>
        <v>26.999999999999996</v>
      </c>
      <c r="N65" s="24"/>
      <c r="P65" s="78">
        <f t="shared" si="12"/>
        <v>11.2644</v>
      </c>
      <c r="Q65" s="78">
        <f t="shared" si="13"/>
        <v>6.2990999999999993</v>
      </c>
      <c r="R65" s="78">
        <f t="shared" si="14"/>
        <v>8.1242999999999999</v>
      </c>
      <c r="S65" s="78">
        <f t="shared" si="15"/>
        <v>1.3122</v>
      </c>
      <c r="T65" s="78">
        <f t="shared" si="10"/>
        <v>26.999999999999996</v>
      </c>
    </row>
    <row r="66" spans="1:20">
      <c r="A66" s="8" t="s">
        <v>108</v>
      </c>
      <c r="B66" s="217">
        <v>27</v>
      </c>
      <c r="C66" s="217">
        <v>27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11.2644</v>
      </c>
      <c r="J66" s="23">
        <f t="shared" si="6"/>
        <v>6.2990999999999993</v>
      </c>
      <c r="K66" s="23">
        <f t="shared" si="7"/>
        <v>8.1242999999999999</v>
      </c>
      <c r="L66" s="23">
        <f t="shared" si="8"/>
        <v>1.3122</v>
      </c>
      <c r="M66" s="204">
        <f t="shared" si="9"/>
        <v>26.999999999999996</v>
      </c>
      <c r="N66" s="24"/>
      <c r="P66" s="78">
        <f t="shared" si="12"/>
        <v>11.2644</v>
      </c>
      <c r="Q66" s="78">
        <f t="shared" si="13"/>
        <v>6.2990999999999993</v>
      </c>
      <c r="R66" s="78">
        <f t="shared" si="14"/>
        <v>8.1242999999999999</v>
      </c>
      <c r="S66" s="78">
        <f t="shared" si="15"/>
        <v>1.3122</v>
      </c>
      <c r="T66" s="78">
        <f t="shared" si="10"/>
        <v>26.999999999999996</v>
      </c>
    </row>
    <row r="67" spans="1:20">
      <c r="A67" s="8" t="s">
        <v>109</v>
      </c>
      <c r="B67" s="217">
        <v>27</v>
      </c>
      <c r="C67" s="217">
        <v>27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11.2644</v>
      </c>
      <c r="J67" s="23">
        <f t="shared" si="6"/>
        <v>6.2990999999999993</v>
      </c>
      <c r="K67" s="23">
        <f t="shared" si="7"/>
        <v>8.1242999999999999</v>
      </c>
      <c r="L67" s="23">
        <f t="shared" si="8"/>
        <v>1.3122</v>
      </c>
      <c r="M67" s="204">
        <f t="shared" si="9"/>
        <v>26.999999999999996</v>
      </c>
      <c r="N67" s="24"/>
      <c r="P67" s="78">
        <f t="shared" ref="P67:P98" si="17">I67</f>
        <v>11.2644</v>
      </c>
      <c r="Q67" s="78">
        <f t="shared" ref="Q67:Q98" si="18">J67</f>
        <v>6.2990999999999993</v>
      </c>
      <c r="R67" s="78">
        <f t="shared" ref="R67:R98" si="19">K67</f>
        <v>8.1242999999999999</v>
      </c>
      <c r="S67" s="78">
        <f t="shared" ref="S67:S98" si="20">L67</f>
        <v>1.3122</v>
      </c>
      <c r="T67" s="78">
        <f t="shared" si="10"/>
        <v>26.999999999999996</v>
      </c>
    </row>
    <row r="68" spans="1:20">
      <c r="A68" s="8" t="s">
        <v>110</v>
      </c>
      <c r="B68" s="217">
        <v>27</v>
      </c>
      <c r="C68" s="217">
        <v>27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11.2644</v>
      </c>
      <c r="J68" s="23">
        <f t="shared" ref="J68:J98" si="22">C68*E68/100</f>
        <v>6.2990999999999993</v>
      </c>
      <c r="K68" s="23">
        <f t="shared" ref="K68:K98" si="23">C68*F68/100</f>
        <v>8.1242999999999999</v>
      </c>
      <c r="L68" s="23">
        <f t="shared" ref="L68:L98" si="24">C68*G68/100</f>
        <v>1.3122</v>
      </c>
      <c r="M68" s="204">
        <f t="shared" ref="M68:M98" si="25">SUM(I68:L68)</f>
        <v>26.999999999999996</v>
      </c>
      <c r="N68" s="24"/>
      <c r="P68" s="78">
        <f t="shared" si="17"/>
        <v>11.2644</v>
      </c>
      <c r="Q68" s="78">
        <f t="shared" si="18"/>
        <v>6.2990999999999993</v>
      </c>
      <c r="R68" s="78">
        <f t="shared" si="19"/>
        <v>8.1242999999999999</v>
      </c>
      <c r="S68" s="78">
        <f t="shared" si="20"/>
        <v>1.3122</v>
      </c>
      <c r="T68" s="78">
        <f t="shared" ref="T68:T99" si="26">SUM(P68:S68)</f>
        <v>26.999999999999996</v>
      </c>
    </row>
    <row r="69" spans="1:20">
      <c r="A69" s="8" t="s">
        <v>111</v>
      </c>
      <c r="B69" s="217">
        <v>27</v>
      </c>
      <c r="C69" s="217">
        <v>27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11.2644</v>
      </c>
      <c r="J69" s="23">
        <f t="shared" si="22"/>
        <v>6.2990999999999993</v>
      </c>
      <c r="K69" s="23">
        <f t="shared" si="23"/>
        <v>8.1242999999999999</v>
      </c>
      <c r="L69" s="23">
        <f t="shared" si="24"/>
        <v>1.3122</v>
      </c>
      <c r="M69" s="204">
        <f t="shared" si="25"/>
        <v>26.999999999999996</v>
      </c>
      <c r="N69" s="24"/>
      <c r="P69" s="78">
        <f t="shared" si="17"/>
        <v>11.2644</v>
      </c>
      <c r="Q69" s="78">
        <f t="shared" si="18"/>
        <v>6.2990999999999993</v>
      </c>
      <c r="R69" s="78">
        <f t="shared" si="19"/>
        <v>8.1242999999999999</v>
      </c>
      <c r="S69" s="78">
        <f t="shared" si="20"/>
        <v>1.3122</v>
      </c>
      <c r="T69" s="78">
        <f t="shared" si="26"/>
        <v>26.999999999999996</v>
      </c>
    </row>
    <row r="70" spans="1:20">
      <c r="A70" s="8" t="s">
        <v>112</v>
      </c>
      <c r="B70" s="217">
        <v>27</v>
      </c>
      <c r="C70" s="217">
        <v>27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11.2644</v>
      </c>
      <c r="J70" s="23">
        <f t="shared" si="22"/>
        <v>6.2990999999999993</v>
      </c>
      <c r="K70" s="23">
        <f t="shared" si="23"/>
        <v>8.1242999999999999</v>
      </c>
      <c r="L70" s="23">
        <f t="shared" si="24"/>
        <v>1.3122</v>
      </c>
      <c r="M70" s="204">
        <f t="shared" si="25"/>
        <v>26.999999999999996</v>
      </c>
      <c r="N70" s="24"/>
      <c r="P70" s="78">
        <f t="shared" si="17"/>
        <v>11.2644</v>
      </c>
      <c r="Q70" s="78">
        <f t="shared" si="18"/>
        <v>6.2990999999999993</v>
      </c>
      <c r="R70" s="78">
        <f t="shared" si="19"/>
        <v>8.1242999999999999</v>
      </c>
      <c r="S70" s="78">
        <f t="shared" si="20"/>
        <v>1.3122</v>
      </c>
      <c r="T70" s="78">
        <f t="shared" si="26"/>
        <v>26.999999999999996</v>
      </c>
    </row>
    <row r="71" spans="1:20">
      <c r="A71" s="8" t="s">
        <v>113</v>
      </c>
      <c r="B71" s="217">
        <v>27</v>
      </c>
      <c r="C71" s="217">
        <v>27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11.2644</v>
      </c>
      <c r="J71" s="23">
        <f t="shared" si="22"/>
        <v>6.2990999999999993</v>
      </c>
      <c r="K71" s="23">
        <f t="shared" si="23"/>
        <v>8.1242999999999999</v>
      </c>
      <c r="L71" s="23">
        <f t="shared" si="24"/>
        <v>1.3122</v>
      </c>
      <c r="M71" s="204">
        <f t="shared" si="25"/>
        <v>26.999999999999996</v>
      </c>
      <c r="N71" s="24"/>
      <c r="P71" s="78">
        <f t="shared" si="17"/>
        <v>11.2644</v>
      </c>
      <c r="Q71" s="78">
        <f t="shared" si="18"/>
        <v>6.2990999999999993</v>
      </c>
      <c r="R71" s="78">
        <f t="shared" si="19"/>
        <v>8.1242999999999999</v>
      </c>
      <c r="S71" s="78">
        <f t="shared" si="20"/>
        <v>1.3122</v>
      </c>
      <c r="T71" s="78">
        <f t="shared" si="26"/>
        <v>26.999999999999996</v>
      </c>
    </row>
    <row r="72" spans="1:20">
      <c r="A72" s="8" t="s">
        <v>114</v>
      </c>
      <c r="B72" s="217">
        <v>27</v>
      </c>
      <c r="C72" s="217">
        <v>27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11.2644</v>
      </c>
      <c r="J72" s="23">
        <f t="shared" si="22"/>
        <v>6.2990999999999993</v>
      </c>
      <c r="K72" s="23">
        <f t="shared" si="23"/>
        <v>8.1242999999999999</v>
      </c>
      <c r="L72" s="23">
        <f t="shared" si="24"/>
        <v>1.3122</v>
      </c>
      <c r="M72" s="204">
        <f t="shared" si="25"/>
        <v>26.999999999999996</v>
      </c>
      <c r="N72" s="24"/>
      <c r="P72" s="78">
        <f t="shared" si="17"/>
        <v>11.2644</v>
      </c>
      <c r="Q72" s="78">
        <f t="shared" si="18"/>
        <v>6.2990999999999993</v>
      </c>
      <c r="R72" s="78">
        <f t="shared" si="19"/>
        <v>8.1242999999999999</v>
      </c>
      <c r="S72" s="78">
        <f t="shared" si="20"/>
        <v>1.3122</v>
      </c>
      <c r="T72" s="78">
        <f t="shared" si="26"/>
        <v>26.999999999999996</v>
      </c>
    </row>
    <row r="73" spans="1:20">
      <c r="A73" s="8" t="s">
        <v>115</v>
      </c>
      <c r="B73" s="217">
        <v>27</v>
      </c>
      <c r="C73" s="217">
        <v>27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11.2644</v>
      </c>
      <c r="J73" s="23">
        <f t="shared" si="22"/>
        <v>6.2990999999999993</v>
      </c>
      <c r="K73" s="23">
        <f t="shared" si="23"/>
        <v>8.1242999999999999</v>
      </c>
      <c r="L73" s="23">
        <f t="shared" si="24"/>
        <v>1.3122</v>
      </c>
      <c r="M73" s="204">
        <f t="shared" si="25"/>
        <v>26.999999999999996</v>
      </c>
      <c r="N73" s="24"/>
      <c r="P73" s="78">
        <f t="shared" si="17"/>
        <v>11.2644</v>
      </c>
      <c r="Q73" s="78">
        <f t="shared" si="18"/>
        <v>6.2990999999999993</v>
      </c>
      <c r="R73" s="78">
        <f t="shared" si="19"/>
        <v>8.1242999999999999</v>
      </c>
      <c r="S73" s="78">
        <f t="shared" si="20"/>
        <v>1.3122</v>
      </c>
      <c r="T73" s="78">
        <f t="shared" si="26"/>
        <v>26.999999999999996</v>
      </c>
    </row>
    <row r="74" spans="1:20">
      <c r="A74" s="8" t="s">
        <v>116</v>
      </c>
      <c r="B74" s="217">
        <v>27</v>
      </c>
      <c r="C74" s="217">
        <v>27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11.2644</v>
      </c>
      <c r="J74" s="23">
        <f t="shared" si="22"/>
        <v>6.2990999999999993</v>
      </c>
      <c r="K74" s="23">
        <f t="shared" si="23"/>
        <v>8.1242999999999999</v>
      </c>
      <c r="L74" s="23">
        <f t="shared" si="24"/>
        <v>1.3122</v>
      </c>
      <c r="M74" s="204">
        <f t="shared" si="25"/>
        <v>26.999999999999996</v>
      </c>
      <c r="N74" s="24"/>
      <c r="P74" s="78">
        <f t="shared" si="17"/>
        <v>11.2644</v>
      </c>
      <c r="Q74" s="78">
        <f t="shared" si="18"/>
        <v>6.2990999999999993</v>
      </c>
      <c r="R74" s="78">
        <f t="shared" si="19"/>
        <v>8.1242999999999999</v>
      </c>
      <c r="S74" s="78">
        <f t="shared" si="20"/>
        <v>1.3122</v>
      </c>
      <c r="T74" s="78">
        <f t="shared" si="26"/>
        <v>26.999999999999996</v>
      </c>
    </row>
    <row r="75" spans="1:20">
      <c r="A75" s="8" t="s">
        <v>117</v>
      </c>
      <c r="B75" s="217">
        <v>27</v>
      </c>
      <c r="C75" s="217">
        <v>27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11.2644</v>
      </c>
      <c r="J75" s="23">
        <f t="shared" si="22"/>
        <v>6.2990999999999993</v>
      </c>
      <c r="K75" s="23">
        <f t="shared" si="23"/>
        <v>8.1242999999999999</v>
      </c>
      <c r="L75" s="23">
        <f t="shared" si="24"/>
        <v>1.3122</v>
      </c>
      <c r="M75" s="204">
        <f t="shared" si="25"/>
        <v>26.999999999999996</v>
      </c>
      <c r="N75" s="24"/>
      <c r="P75" s="78">
        <f t="shared" si="17"/>
        <v>11.2644</v>
      </c>
      <c r="Q75" s="78">
        <f t="shared" si="18"/>
        <v>6.2990999999999993</v>
      </c>
      <c r="R75" s="78">
        <f t="shared" si="19"/>
        <v>8.1242999999999999</v>
      </c>
      <c r="S75" s="78">
        <f t="shared" si="20"/>
        <v>1.3122</v>
      </c>
      <c r="T75" s="78">
        <f t="shared" si="26"/>
        <v>26.999999999999996</v>
      </c>
    </row>
    <row r="76" spans="1:20">
      <c r="A76" s="8" t="s">
        <v>118</v>
      </c>
      <c r="B76" s="217">
        <v>27</v>
      </c>
      <c r="C76" s="217">
        <v>27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11.2644</v>
      </c>
      <c r="J76" s="23">
        <f t="shared" si="22"/>
        <v>6.2990999999999993</v>
      </c>
      <c r="K76" s="23">
        <f t="shared" si="23"/>
        <v>8.1242999999999999</v>
      </c>
      <c r="L76" s="23">
        <f t="shared" si="24"/>
        <v>1.3122</v>
      </c>
      <c r="M76" s="204">
        <f t="shared" si="25"/>
        <v>26.999999999999996</v>
      </c>
      <c r="N76" s="24"/>
      <c r="P76" s="78">
        <f t="shared" si="17"/>
        <v>11.2644</v>
      </c>
      <c r="Q76" s="78">
        <f t="shared" si="18"/>
        <v>6.2990999999999993</v>
      </c>
      <c r="R76" s="78">
        <f t="shared" si="19"/>
        <v>8.1242999999999999</v>
      </c>
      <c r="S76" s="78">
        <f t="shared" si="20"/>
        <v>1.3122</v>
      </c>
      <c r="T76" s="78">
        <f t="shared" si="26"/>
        <v>26.999999999999996</v>
      </c>
    </row>
    <row r="77" spans="1:20">
      <c r="A77" s="8" t="s">
        <v>119</v>
      </c>
      <c r="B77" s="217">
        <v>27</v>
      </c>
      <c r="C77" s="217">
        <v>27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11.2644</v>
      </c>
      <c r="J77" s="23">
        <f t="shared" si="22"/>
        <v>6.2990999999999993</v>
      </c>
      <c r="K77" s="23">
        <f t="shared" si="23"/>
        <v>8.1242999999999999</v>
      </c>
      <c r="L77" s="23">
        <f t="shared" si="24"/>
        <v>1.3122</v>
      </c>
      <c r="M77" s="204">
        <f t="shared" si="25"/>
        <v>26.999999999999996</v>
      </c>
      <c r="N77" s="24"/>
      <c r="P77" s="78">
        <f t="shared" si="17"/>
        <v>11.2644</v>
      </c>
      <c r="Q77" s="78">
        <f t="shared" si="18"/>
        <v>6.2990999999999993</v>
      </c>
      <c r="R77" s="78">
        <f t="shared" si="19"/>
        <v>8.1242999999999999</v>
      </c>
      <c r="S77" s="78">
        <f t="shared" si="20"/>
        <v>1.3122</v>
      </c>
      <c r="T77" s="78">
        <f t="shared" si="26"/>
        <v>26.999999999999996</v>
      </c>
    </row>
    <row r="78" spans="1:20">
      <c r="A78" s="8" t="s">
        <v>120</v>
      </c>
      <c r="B78" s="217">
        <v>27</v>
      </c>
      <c r="C78" s="217">
        <v>27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11.2644</v>
      </c>
      <c r="J78" s="23">
        <f t="shared" si="22"/>
        <v>6.2990999999999993</v>
      </c>
      <c r="K78" s="23">
        <f t="shared" si="23"/>
        <v>8.1242999999999999</v>
      </c>
      <c r="L78" s="23">
        <f t="shared" si="24"/>
        <v>1.3122</v>
      </c>
      <c r="M78" s="204">
        <f t="shared" si="25"/>
        <v>26.999999999999996</v>
      </c>
      <c r="N78" s="24"/>
      <c r="P78" s="78">
        <f t="shared" si="17"/>
        <v>11.2644</v>
      </c>
      <c r="Q78" s="78">
        <f t="shared" si="18"/>
        <v>6.2990999999999993</v>
      </c>
      <c r="R78" s="78">
        <f t="shared" si="19"/>
        <v>8.1242999999999999</v>
      </c>
      <c r="S78" s="78">
        <f t="shared" si="20"/>
        <v>1.3122</v>
      </c>
      <c r="T78" s="78">
        <f t="shared" si="26"/>
        <v>26.999999999999996</v>
      </c>
    </row>
    <row r="79" spans="1:20">
      <c r="A79" s="8" t="s">
        <v>121</v>
      </c>
      <c r="B79" s="217">
        <v>27</v>
      </c>
      <c r="C79" s="217">
        <v>27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11.2644</v>
      </c>
      <c r="J79" s="23">
        <f t="shared" si="22"/>
        <v>6.2990999999999993</v>
      </c>
      <c r="K79" s="23">
        <f t="shared" si="23"/>
        <v>8.1242999999999999</v>
      </c>
      <c r="L79" s="23">
        <f t="shared" si="24"/>
        <v>1.3122</v>
      </c>
      <c r="M79" s="204">
        <f t="shared" si="25"/>
        <v>26.999999999999996</v>
      </c>
      <c r="N79" s="24"/>
      <c r="P79" s="78">
        <f t="shared" si="17"/>
        <v>11.2644</v>
      </c>
      <c r="Q79" s="78">
        <f t="shared" si="18"/>
        <v>6.2990999999999993</v>
      </c>
      <c r="R79" s="78">
        <f t="shared" si="19"/>
        <v>8.1242999999999999</v>
      </c>
      <c r="S79" s="78">
        <f t="shared" si="20"/>
        <v>1.3122</v>
      </c>
      <c r="T79" s="78">
        <f t="shared" si="26"/>
        <v>26.999999999999996</v>
      </c>
    </row>
    <row r="80" spans="1:20">
      <c r="A80" s="8" t="s">
        <v>122</v>
      </c>
      <c r="B80" s="217">
        <v>27</v>
      </c>
      <c r="C80" s="217">
        <v>27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11.2644</v>
      </c>
      <c r="J80" s="23">
        <f t="shared" si="22"/>
        <v>6.2990999999999993</v>
      </c>
      <c r="K80" s="23">
        <f t="shared" si="23"/>
        <v>8.1242999999999999</v>
      </c>
      <c r="L80" s="23">
        <f t="shared" si="24"/>
        <v>1.3122</v>
      </c>
      <c r="M80" s="204">
        <f t="shared" si="25"/>
        <v>26.999999999999996</v>
      </c>
      <c r="N80" s="24"/>
      <c r="P80" s="78">
        <f t="shared" si="17"/>
        <v>11.2644</v>
      </c>
      <c r="Q80" s="78">
        <f t="shared" si="18"/>
        <v>6.2990999999999993</v>
      </c>
      <c r="R80" s="78">
        <f t="shared" si="19"/>
        <v>8.1242999999999999</v>
      </c>
      <c r="S80" s="78">
        <f t="shared" si="20"/>
        <v>1.3122</v>
      </c>
      <c r="T80" s="78">
        <f t="shared" si="26"/>
        <v>26.999999999999996</v>
      </c>
    </row>
    <row r="81" spans="1:20">
      <c r="A81" s="8" t="s">
        <v>123</v>
      </c>
      <c r="B81" s="217">
        <v>27</v>
      </c>
      <c r="C81" s="217">
        <v>27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11.2644</v>
      </c>
      <c r="J81" s="23">
        <f t="shared" si="22"/>
        <v>6.2990999999999993</v>
      </c>
      <c r="K81" s="23">
        <f t="shared" si="23"/>
        <v>8.1242999999999999</v>
      </c>
      <c r="L81" s="23">
        <f t="shared" si="24"/>
        <v>1.3122</v>
      </c>
      <c r="M81" s="204">
        <f t="shared" si="25"/>
        <v>26.999999999999996</v>
      </c>
      <c r="N81" s="24"/>
      <c r="P81" s="78">
        <f t="shared" si="17"/>
        <v>11.2644</v>
      </c>
      <c r="Q81" s="78">
        <f t="shared" si="18"/>
        <v>6.2990999999999993</v>
      </c>
      <c r="R81" s="78">
        <f t="shared" si="19"/>
        <v>8.1242999999999999</v>
      </c>
      <c r="S81" s="78">
        <f t="shared" si="20"/>
        <v>1.3122</v>
      </c>
      <c r="T81" s="78">
        <f t="shared" si="26"/>
        <v>26.999999999999996</v>
      </c>
    </row>
    <row r="82" spans="1:20">
      <c r="A82" s="8" t="s">
        <v>124</v>
      </c>
      <c r="B82" s="217">
        <v>27</v>
      </c>
      <c r="C82" s="217">
        <v>27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11.2644</v>
      </c>
      <c r="J82" s="23">
        <f t="shared" si="22"/>
        <v>6.2990999999999993</v>
      </c>
      <c r="K82" s="23">
        <f t="shared" si="23"/>
        <v>8.1242999999999999</v>
      </c>
      <c r="L82" s="23">
        <f t="shared" si="24"/>
        <v>1.3122</v>
      </c>
      <c r="M82" s="204">
        <f t="shared" si="25"/>
        <v>26.999999999999996</v>
      </c>
      <c r="N82" s="24"/>
      <c r="P82" s="78">
        <f t="shared" si="17"/>
        <v>11.2644</v>
      </c>
      <c r="Q82" s="78">
        <f t="shared" si="18"/>
        <v>6.2990999999999993</v>
      </c>
      <c r="R82" s="78">
        <f t="shared" si="19"/>
        <v>8.1242999999999999</v>
      </c>
      <c r="S82" s="78">
        <f t="shared" si="20"/>
        <v>1.3122</v>
      </c>
      <c r="T82" s="78">
        <f t="shared" si="26"/>
        <v>26.999999999999996</v>
      </c>
    </row>
    <row r="83" spans="1:20">
      <c r="A83" s="8" t="s">
        <v>125</v>
      </c>
      <c r="B83" s="217">
        <v>27</v>
      </c>
      <c r="C83" s="217">
        <v>27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11.2644</v>
      </c>
      <c r="J83" s="23">
        <f t="shared" si="22"/>
        <v>6.2990999999999993</v>
      </c>
      <c r="K83" s="23">
        <f t="shared" si="23"/>
        <v>8.1242999999999999</v>
      </c>
      <c r="L83" s="23">
        <f t="shared" si="24"/>
        <v>1.3122</v>
      </c>
      <c r="M83" s="204">
        <f t="shared" si="25"/>
        <v>26.999999999999996</v>
      </c>
      <c r="N83" s="24"/>
      <c r="P83" s="78">
        <f t="shared" si="17"/>
        <v>11.2644</v>
      </c>
      <c r="Q83" s="78">
        <f t="shared" si="18"/>
        <v>6.2990999999999993</v>
      </c>
      <c r="R83" s="78">
        <f t="shared" si="19"/>
        <v>8.1242999999999999</v>
      </c>
      <c r="S83" s="78">
        <f t="shared" si="20"/>
        <v>1.3122</v>
      </c>
      <c r="T83" s="78">
        <f t="shared" si="26"/>
        <v>26.999999999999996</v>
      </c>
    </row>
    <row r="84" spans="1:20">
      <c r="A84" s="8" t="s">
        <v>126</v>
      </c>
      <c r="B84" s="217">
        <v>27</v>
      </c>
      <c r="C84" s="217">
        <v>27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11.2644</v>
      </c>
      <c r="J84" s="23">
        <f t="shared" si="22"/>
        <v>6.2990999999999993</v>
      </c>
      <c r="K84" s="23">
        <f t="shared" si="23"/>
        <v>8.1242999999999999</v>
      </c>
      <c r="L84" s="23">
        <f t="shared" si="24"/>
        <v>1.3122</v>
      </c>
      <c r="M84" s="204">
        <f t="shared" si="25"/>
        <v>26.999999999999996</v>
      </c>
      <c r="N84" s="24"/>
      <c r="P84" s="78">
        <f t="shared" si="17"/>
        <v>11.2644</v>
      </c>
      <c r="Q84" s="78">
        <f t="shared" si="18"/>
        <v>6.2990999999999993</v>
      </c>
      <c r="R84" s="78">
        <f t="shared" si="19"/>
        <v>8.1242999999999999</v>
      </c>
      <c r="S84" s="78">
        <f t="shared" si="20"/>
        <v>1.3122</v>
      </c>
      <c r="T84" s="78">
        <f t="shared" si="26"/>
        <v>26.999999999999996</v>
      </c>
    </row>
    <row r="85" spans="1:20">
      <c r="A85" s="8" t="s">
        <v>127</v>
      </c>
      <c r="B85" s="217">
        <v>27</v>
      </c>
      <c r="C85" s="217">
        <v>27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11.2644</v>
      </c>
      <c r="J85" s="23">
        <f t="shared" si="22"/>
        <v>6.2990999999999993</v>
      </c>
      <c r="K85" s="23">
        <f t="shared" si="23"/>
        <v>8.1242999999999999</v>
      </c>
      <c r="L85" s="23">
        <f t="shared" si="24"/>
        <v>1.3122</v>
      </c>
      <c r="M85" s="204">
        <f t="shared" si="25"/>
        <v>26.999999999999996</v>
      </c>
      <c r="N85" s="24"/>
      <c r="P85" s="78">
        <f t="shared" si="17"/>
        <v>11.2644</v>
      </c>
      <c r="Q85" s="78">
        <f t="shared" si="18"/>
        <v>6.2990999999999993</v>
      </c>
      <c r="R85" s="78">
        <f t="shared" si="19"/>
        <v>8.1242999999999999</v>
      </c>
      <c r="S85" s="78">
        <f t="shared" si="20"/>
        <v>1.3122</v>
      </c>
      <c r="T85" s="78">
        <f t="shared" si="26"/>
        <v>26.999999999999996</v>
      </c>
    </row>
    <row r="86" spans="1:20">
      <c r="A86" s="8" t="s">
        <v>128</v>
      </c>
      <c r="B86" s="217">
        <v>27</v>
      </c>
      <c r="C86" s="217">
        <v>27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11.2644</v>
      </c>
      <c r="J86" s="23">
        <f t="shared" si="22"/>
        <v>6.2990999999999993</v>
      </c>
      <c r="K86" s="23">
        <f t="shared" si="23"/>
        <v>8.1242999999999999</v>
      </c>
      <c r="L86" s="23">
        <f t="shared" si="24"/>
        <v>1.3122</v>
      </c>
      <c r="M86" s="204">
        <f t="shared" si="25"/>
        <v>26.999999999999996</v>
      </c>
      <c r="N86" s="24"/>
      <c r="P86" s="78">
        <f t="shared" si="17"/>
        <v>11.2644</v>
      </c>
      <c r="Q86" s="78">
        <f t="shared" si="18"/>
        <v>6.2990999999999993</v>
      </c>
      <c r="R86" s="78">
        <f t="shared" si="19"/>
        <v>8.1242999999999999</v>
      </c>
      <c r="S86" s="78">
        <f t="shared" si="20"/>
        <v>1.3122</v>
      </c>
      <c r="T86" s="78">
        <f t="shared" si="26"/>
        <v>26.999999999999996</v>
      </c>
    </row>
    <row r="87" spans="1:20">
      <c r="A87" s="8" t="s">
        <v>129</v>
      </c>
      <c r="B87" s="217">
        <v>27</v>
      </c>
      <c r="C87" s="217">
        <v>27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11.2644</v>
      </c>
      <c r="J87" s="23">
        <f t="shared" si="22"/>
        <v>6.2990999999999993</v>
      </c>
      <c r="K87" s="23">
        <f t="shared" si="23"/>
        <v>8.1242999999999999</v>
      </c>
      <c r="L87" s="23">
        <f t="shared" si="24"/>
        <v>1.3122</v>
      </c>
      <c r="M87" s="204">
        <f t="shared" si="25"/>
        <v>26.999999999999996</v>
      </c>
      <c r="N87" s="24"/>
      <c r="P87" s="78">
        <f t="shared" si="17"/>
        <v>11.2644</v>
      </c>
      <c r="Q87" s="78">
        <f t="shared" si="18"/>
        <v>6.2990999999999993</v>
      </c>
      <c r="R87" s="78">
        <f t="shared" si="19"/>
        <v>8.1242999999999999</v>
      </c>
      <c r="S87" s="78">
        <f t="shared" si="20"/>
        <v>1.3122</v>
      </c>
      <c r="T87" s="78">
        <f t="shared" si="26"/>
        <v>26.999999999999996</v>
      </c>
    </row>
    <row r="88" spans="1:20">
      <c r="A88" s="8" t="s">
        <v>130</v>
      </c>
      <c r="B88" s="217">
        <v>27</v>
      </c>
      <c r="C88" s="217">
        <v>27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11.2644</v>
      </c>
      <c r="J88" s="23">
        <f t="shared" si="22"/>
        <v>6.2990999999999993</v>
      </c>
      <c r="K88" s="23">
        <f t="shared" si="23"/>
        <v>8.1242999999999999</v>
      </c>
      <c r="L88" s="23">
        <f t="shared" si="24"/>
        <v>1.3122</v>
      </c>
      <c r="M88" s="204">
        <f t="shared" si="25"/>
        <v>26.999999999999996</v>
      </c>
      <c r="N88" s="24"/>
      <c r="P88" s="78">
        <f t="shared" si="17"/>
        <v>11.2644</v>
      </c>
      <c r="Q88" s="78">
        <f t="shared" si="18"/>
        <v>6.2990999999999993</v>
      </c>
      <c r="R88" s="78">
        <f t="shared" si="19"/>
        <v>8.1242999999999999</v>
      </c>
      <c r="S88" s="78">
        <f t="shared" si="20"/>
        <v>1.3122</v>
      </c>
      <c r="T88" s="78">
        <f t="shared" si="26"/>
        <v>26.999999999999996</v>
      </c>
    </row>
    <row r="89" spans="1:20">
      <c r="A89" s="8" t="s">
        <v>131</v>
      </c>
      <c r="B89" s="217">
        <v>27</v>
      </c>
      <c r="C89" s="217">
        <v>27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11.2644</v>
      </c>
      <c r="J89" s="23">
        <f t="shared" si="22"/>
        <v>6.2990999999999993</v>
      </c>
      <c r="K89" s="23">
        <f t="shared" si="23"/>
        <v>8.1242999999999999</v>
      </c>
      <c r="L89" s="23">
        <f t="shared" si="24"/>
        <v>1.3122</v>
      </c>
      <c r="M89" s="204">
        <f t="shared" si="25"/>
        <v>26.999999999999996</v>
      </c>
      <c r="N89" s="24"/>
      <c r="P89" s="78">
        <f t="shared" si="17"/>
        <v>11.2644</v>
      </c>
      <c r="Q89" s="78">
        <f t="shared" si="18"/>
        <v>6.2990999999999993</v>
      </c>
      <c r="R89" s="78">
        <f t="shared" si="19"/>
        <v>8.1242999999999999</v>
      </c>
      <c r="S89" s="78">
        <f t="shared" si="20"/>
        <v>1.3122</v>
      </c>
      <c r="T89" s="78">
        <f t="shared" si="26"/>
        <v>26.999999999999996</v>
      </c>
    </row>
    <row r="90" spans="1:20">
      <c r="A90" s="8" t="s">
        <v>132</v>
      </c>
      <c r="B90" s="217">
        <v>27</v>
      </c>
      <c r="C90" s="217">
        <v>27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11.2644</v>
      </c>
      <c r="J90" s="23">
        <f t="shared" si="22"/>
        <v>6.2990999999999993</v>
      </c>
      <c r="K90" s="23">
        <f t="shared" si="23"/>
        <v>8.1242999999999999</v>
      </c>
      <c r="L90" s="23">
        <f t="shared" si="24"/>
        <v>1.3122</v>
      </c>
      <c r="M90" s="204">
        <f t="shared" si="25"/>
        <v>26.999999999999996</v>
      </c>
      <c r="N90" s="24"/>
      <c r="P90" s="78">
        <f t="shared" si="17"/>
        <v>11.2644</v>
      </c>
      <c r="Q90" s="78">
        <f t="shared" si="18"/>
        <v>6.2990999999999993</v>
      </c>
      <c r="R90" s="78">
        <f t="shared" si="19"/>
        <v>8.1242999999999999</v>
      </c>
      <c r="S90" s="78">
        <f t="shared" si="20"/>
        <v>1.3122</v>
      </c>
      <c r="T90" s="78">
        <f t="shared" si="26"/>
        <v>26.999999999999996</v>
      </c>
    </row>
    <row r="91" spans="1:20">
      <c r="A91" s="8" t="s">
        <v>133</v>
      </c>
      <c r="B91" s="217">
        <v>27</v>
      </c>
      <c r="C91" s="217">
        <v>27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11.2644</v>
      </c>
      <c r="J91" s="23">
        <f t="shared" si="22"/>
        <v>6.2990999999999993</v>
      </c>
      <c r="K91" s="23">
        <f t="shared" si="23"/>
        <v>8.1242999999999999</v>
      </c>
      <c r="L91" s="23">
        <f t="shared" si="24"/>
        <v>1.3122</v>
      </c>
      <c r="M91" s="204">
        <f t="shared" si="25"/>
        <v>26.999999999999996</v>
      </c>
      <c r="N91" s="24"/>
      <c r="P91" s="78">
        <f t="shared" si="17"/>
        <v>11.2644</v>
      </c>
      <c r="Q91" s="78">
        <f t="shared" si="18"/>
        <v>6.2990999999999993</v>
      </c>
      <c r="R91" s="78">
        <f t="shared" si="19"/>
        <v>8.1242999999999999</v>
      </c>
      <c r="S91" s="78">
        <f t="shared" si="20"/>
        <v>1.3122</v>
      </c>
      <c r="T91" s="78">
        <f t="shared" si="26"/>
        <v>26.999999999999996</v>
      </c>
    </row>
    <row r="92" spans="1:20">
      <c r="A92" s="8" t="s">
        <v>134</v>
      </c>
      <c r="B92" s="217">
        <v>27</v>
      </c>
      <c r="C92" s="217">
        <v>27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11.2644</v>
      </c>
      <c r="J92" s="23">
        <f t="shared" si="22"/>
        <v>6.2990999999999993</v>
      </c>
      <c r="K92" s="23">
        <f t="shared" si="23"/>
        <v>8.1242999999999999</v>
      </c>
      <c r="L92" s="23">
        <f t="shared" si="24"/>
        <v>1.3122</v>
      </c>
      <c r="M92" s="204">
        <f t="shared" si="25"/>
        <v>26.999999999999996</v>
      </c>
      <c r="N92" s="24"/>
      <c r="P92" s="78">
        <f t="shared" si="17"/>
        <v>11.2644</v>
      </c>
      <c r="Q92" s="78">
        <f t="shared" si="18"/>
        <v>6.2990999999999993</v>
      </c>
      <c r="R92" s="78">
        <f t="shared" si="19"/>
        <v>8.1242999999999999</v>
      </c>
      <c r="S92" s="78">
        <f t="shared" si="20"/>
        <v>1.3122</v>
      </c>
      <c r="T92" s="78">
        <f t="shared" si="26"/>
        <v>26.999999999999996</v>
      </c>
    </row>
    <row r="93" spans="1:20">
      <c r="A93" s="8" t="s">
        <v>135</v>
      </c>
      <c r="B93" s="217">
        <v>27</v>
      </c>
      <c r="C93" s="217">
        <v>27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11.2644</v>
      </c>
      <c r="J93" s="23">
        <f t="shared" si="22"/>
        <v>6.2990999999999993</v>
      </c>
      <c r="K93" s="23">
        <f t="shared" si="23"/>
        <v>8.1242999999999999</v>
      </c>
      <c r="L93" s="23">
        <f t="shared" si="24"/>
        <v>1.3122</v>
      </c>
      <c r="M93" s="204">
        <f t="shared" si="25"/>
        <v>26.999999999999996</v>
      </c>
      <c r="N93" s="24"/>
      <c r="P93" s="78">
        <f t="shared" si="17"/>
        <v>11.2644</v>
      </c>
      <c r="Q93" s="78">
        <f t="shared" si="18"/>
        <v>6.2990999999999993</v>
      </c>
      <c r="R93" s="78">
        <f t="shared" si="19"/>
        <v>8.1242999999999999</v>
      </c>
      <c r="S93" s="78">
        <f t="shared" si="20"/>
        <v>1.3122</v>
      </c>
      <c r="T93" s="78">
        <f t="shared" si="26"/>
        <v>26.999999999999996</v>
      </c>
    </row>
    <row r="94" spans="1:20">
      <c r="A94" s="8" t="s">
        <v>136</v>
      </c>
      <c r="B94" s="217">
        <v>27</v>
      </c>
      <c r="C94" s="217">
        <v>27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11.2644</v>
      </c>
      <c r="J94" s="23">
        <f t="shared" si="22"/>
        <v>6.2990999999999993</v>
      </c>
      <c r="K94" s="23">
        <f t="shared" si="23"/>
        <v>8.1242999999999999</v>
      </c>
      <c r="L94" s="23">
        <f t="shared" si="24"/>
        <v>1.3122</v>
      </c>
      <c r="M94" s="204">
        <f t="shared" si="25"/>
        <v>26.999999999999996</v>
      </c>
      <c r="N94" s="24"/>
      <c r="P94" s="78">
        <f t="shared" si="17"/>
        <v>11.2644</v>
      </c>
      <c r="Q94" s="78">
        <f t="shared" si="18"/>
        <v>6.2990999999999993</v>
      </c>
      <c r="R94" s="78">
        <f t="shared" si="19"/>
        <v>8.1242999999999999</v>
      </c>
      <c r="S94" s="78">
        <f t="shared" si="20"/>
        <v>1.3122</v>
      </c>
      <c r="T94" s="78">
        <f t="shared" si="26"/>
        <v>26.999999999999996</v>
      </c>
    </row>
    <row r="95" spans="1:20">
      <c r="A95" s="8" t="s">
        <v>137</v>
      </c>
      <c r="B95" s="217">
        <v>27</v>
      </c>
      <c r="C95" s="217">
        <v>27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11.2644</v>
      </c>
      <c r="J95" s="23">
        <f t="shared" si="22"/>
        <v>6.2990999999999993</v>
      </c>
      <c r="K95" s="23">
        <f t="shared" si="23"/>
        <v>8.1242999999999999</v>
      </c>
      <c r="L95" s="23">
        <f t="shared" si="24"/>
        <v>1.3122</v>
      </c>
      <c r="M95" s="204">
        <f t="shared" si="25"/>
        <v>26.999999999999996</v>
      </c>
      <c r="N95" s="24"/>
      <c r="P95" s="78">
        <f t="shared" si="17"/>
        <v>11.2644</v>
      </c>
      <c r="Q95" s="78">
        <f t="shared" si="18"/>
        <v>6.2990999999999993</v>
      </c>
      <c r="R95" s="78">
        <f t="shared" si="19"/>
        <v>8.1242999999999999</v>
      </c>
      <c r="S95" s="78">
        <f t="shared" si="20"/>
        <v>1.3122</v>
      </c>
      <c r="T95" s="78">
        <f t="shared" si="26"/>
        <v>26.999999999999996</v>
      </c>
    </row>
    <row r="96" spans="1:20">
      <c r="A96" s="8" t="s">
        <v>138</v>
      </c>
      <c r="B96" s="217">
        <v>27</v>
      </c>
      <c r="C96" s="217">
        <v>27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11.2644</v>
      </c>
      <c r="J96" s="23">
        <f t="shared" si="22"/>
        <v>6.2990999999999993</v>
      </c>
      <c r="K96" s="23">
        <f t="shared" si="23"/>
        <v>8.1242999999999999</v>
      </c>
      <c r="L96" s="23">
        <f t="shared" si="24"/>
        <v>1.3122</v>
      </c>
      <c r="M96" s="204">
        <f t="shared" si="25"/>
        <v>26.999999999999996</v>
      </c>
      <c r="N96" s="24"/>
      <c r="P96" s="78">
        <f t="shared" si="17"/>
        <v>11.2644</v>
      </c>
      <c r="Q96" s="78">
        <f t="shared" si="18"/>
        <v>6.2990999999999993</v>
      </c>
      <c r="R96" s="78">
        <f t="shared" si="19"/>
        <v>8.1242999999999999</v>
      </c>
      <c r="S96" s="78">
        <f t="shared" si="20"/>
        <v>1.3122</v>
      </c>
      <c r="T96" s="78">
        <f t="shared" si="26"/>
        <v>26.999999999999996</v>
      </c>
    </row>
    <row r="97" spans="1:23">
      <c r="A97" s="8" t="s">
        <v>139</v>
      </c>
      <c r="B97" s="217">
        <v>27</v>
      </c>
      <c r="C97" s="217">
        <v>27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11.2644</v>
      </c>
      <c r="J97" s="23">
        <f t="shared" si="22"/>
        <v>6.2990999999999993</v>
      </c>
      <c r="K97" s="23">
        <f t="shared" si="23"/>
        <v>8.1242999999999999</v>
      </c>
      <c r="L97" s="23">
        <f t="shared" si="24"/>
        <v>1.3122</v>
      </c>
      <c r="M97" s="204">
        <f t="shared" si="25"/>
        <v>26.999999999999996</v>
      </c>
      <c r="N97" s="24"/>
      <c r="P97" s="78">
        <f t="shared" si="17"/>
        <v>11.2644</v>
      </c>
      <c r="Q97" s="78">
        <f t="shared" si="18"/>
        <v>6.2990999999999993</v>
      </c>
      <c r="R97" s="78">
        <f t="shared" si="19"/>
        <v>8.1242999999999999</v>
      </c>
      <c r="S97" s="78">
        <f t="shared" si="20"/>
        <v>1.3122</v>
      </c>
      <c r="T97" s="78">
        <f t="shared" si="26"/>
        <v>26.999999999999996</v>
      </c>
    </row>
    <row r="98" spans="1:23" ht="15.75" thickBot="1">
      <c r="A98" s="8" t="s">
        <v>140</v>
      </c>
      <c r="B98" s="217">
        <v>27</v>
      </c>
      <c r="C98" s="217">
        <v>27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11.2644</v>
      </c>
      <c r="J98" s="23">
        <f t="shared" si="22"/>
        <v>6.2990999999999993</v>
      </c>
      <c r="K98" s="23">
        <f t="shared" si="23"/>
        <v>8.1242999999999999</v>
      </c>
      <c r="L98" s="23">
        <f t="shared" si="24"/>
        <v>1.3122</v>
      </c>
      <c r="M98" s="204">
        <f t="shared" si="25"/>
        <v>26.999999999999996</v>
      </c>
      <c r="N98" s="24"/>
      <c r="P98" s="78">
        <f t="shared" si="17"/>
        <v>11.2644</v>
      </c>
      <c r="Q98" s="78">
        <f t="shared" si="18"/>
        <v>6.2990999999999993</v>
      </c>
      <c r="R98" s="78">
        <f t="shared" si="19"/>
        <v>8.1242999999999999</v>
      </c>
      <c r="S98" s="78">
        <f t="shared" si="20"/>
        <v>1.3122</v>
      </c>
      <c r="T98" s="78">
        <f t="shared" si="26"/>
        <v>26.999999999999996</v>
      </c>
    </row>
    <row r="99" spans="1:23" ht="15.75" thickBot="1">
      <c r="A99" s="8" t="s">
        <v>175</v>
      </c>
      <c r="B99" s="22">
        <f t="shared" ref="B99:H99" si="27">SUM(B3:B98)/4000</f>
        <v>0.64800000000000002</v>
      </c>
      <c r="C99" s="22">
        <f t="shared" si="27"/>
        <v>0.64800000000000002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0.27034560000000041</v>
      </c>
      <c r="J99" s="205">
        <f t="shared" ref="J99:M99" si="28">SUM(J3:J98)/4000</f>
        <v>0.15117839999999996</v>
      </c>
      <c r="K99" s="205">
        <f t="shared" si="28"/>
        <v>0.19498319999999963</v>
      </c>
      <c r="L99" s="205">
        <f t="shared" si="28"/>
        <v>3.1492800000000036E-2</v>
      </c>
      <c r="M99" s="206">
        <f t="shared" si="28"/>
        <v>0.64799999999999991</v>
      </c>
      <c r="N99" s="25"/>
      <c r="P99" s="78">
        <f>SUM(P3:P98)/4000</f>
        <v>0.27034560000000041</v>
      </c>
      <c r="Q99" s="78">
        <f t="shared" ref="Q99:S99" si="29">SUM(Q3:Q98)/4000</f>
        <v>0.15117839999999996</v>
      </c>
      <c r="R99" s="78">
        <f t="shared" si="29"/>
        <v>0.19498319999999963</v>
      </c>
      <c r="S99" s="78">
        <f t="shared" si="29"/>
        <v>3.1492800000000036E-2</v>
      </c>
      <c r="T99" s="78">
        <f t="shared" si="26"/>
        <v>0.64800000000000002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36" t="s">
        <v>229</v>
      </c>
      <c r="B1" s="236"/>
      <c r="C1" s="236"/>
      <c r="D1" s="236"/>
      <c r="E1" s="109"/>
      <c r="F1" s="109"/>
      <c r="G1" s="236" t="s">
        <v>44</v>
      </c>
      <c r="H1" s="237" t="s">
        <v>230</v>
      </c>
      <c r="I1" s="238"/>
      <c r="J1" s="238"/>
      <c r="K1" s="238"/>
      <c r="L1" s="238"/>
      <c r="M1" s="239"/>
      <c r="N1" s="237" t="s">
        <v>231</v>
      </c>
      <c r="O1" s="238"/>
      <c r="P1" s="238"/>
      <c r="Q1" s="238"/>
      <c r="R1" s="238"/>
      <c r="S1" s="239"/>
      <c r="T1">
        <v>3</v>
      </c>
      <c r="U1" s="240" t="s">
        <v>343</v>
      </c>
      <c r="V1" s="24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45024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-155</v>
      </c>
      <c r="P3" s="95">
        <v>-178</v>
      </c>
      <c r="Q3" s="95">
        <v>0</v>
      </c>
      <c r="R3" s="95">
        <v>0</v>
      </c>
      <c r="S3" s="114">
        <v>0</v>
      </c>
      <c r="U3" s="115"/>
      <c r="V3" s="116">
        <v>-333</v>
      </c>
      <c r="W3">
        <v>0</v>
      </c>
      <c r="X3">
        <v>-155</v>
      </c>
      <c r="Y3">
        <v>-178</v>
      </c>
    </row>
    <row r="4" spans="1:25"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-170</v>
      </c>
      <c r="P4" s="88">
        <v>-180</v>
      </c>
      <c r="Q4" s="88">
        <v>0</v>
      </c>
      <c r="R4" s="88">
        <v>0</v>
      </c>
      <c r="S4" s="116">
        <v>0</v>
      </c>
      <c r="U4" s="115"/>
      <c r="V4" s="116">
        <v>-350</v>
      </c>
      <c r="W4">
        <v>0</v>
      </c>
      <c r="X4">
        <v>-170</v>
      </c>
      <c r="Y4">
        <v>-180</v>
      </c>
    </row>
    <row r="5" spans="1:25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-180</v>
      </c>
      <c r="P5" s="88">
        <v>-187</v>
      </c>
      <c r="Q5" s="88">
        <v>0</v>
      </c>
      <c r="R5" s="88">
        <v>0</v>
      </c>
      <c r="S5" s="116">
        <v>0</v>
      </c>
      <c r="U5" s="115"/>
      <c r="V5" s="116">
        <v>-367</v>
      </c>
      <c r="W5">
        <v>0</v>
      </c>
      <c r="X5">
        <v>-180</v>
      </c>
      <c r="Y5">
        <v>-187</v>
      </c>
    </row>
    <row r="6" spans="1:25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-190</v>
      </c>
      <c r="P6" s="88">
        <v>-197</v>
      </c>
      <c r="Q6" s="88">
        <v>0</v>
      </c>
      <c r="R6" s="88">
        <v>0</v>
      </c>
      <c r="S6" s="116">
        <v>0</v>
      </c>
      <c r="U6" s="115"/>
      <c r="V6" s="116">
        <v>-387</v>
      </c>
      <c r="W6">
        <v>0</v>
      </c>
      <c r="X6">
        <v>-190</v>
      </c>
      <c r="Y6">
        <v>-197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-195</v>
      </c>
      <c r="P7" s="88">
        <v>-207</v>
      </c>
      <c r="Q7" s="88">
        <v>0</v>
      </c>
      <c r="R7" s="88">
        <v>0</v>
      </c>
      <c r="S7" s="116">
        <v>0</v>
      </c>
      <c r="U7" s="115"/>
      <c r="V7" s="116">
        <v>-402</v>
      </c>
      <c r="W7">
        <v>0</v>
      </c>
      <c r="X7">
        <v>-195</v>
      </c>
      <c r="Y7">
        <v>-207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-205</v>
      </c>
      <c r="P8" s="88">
        <v>-216</v>
      </c>
      <c r="Q8" s="88">
        <v>0</v>
      </c>
      <c r="R8" s="88">
        <v>0</v>
      </c>
      <c r="S8" s="116">
        <v>0</v>
      </c>
      <c r="U8" s="115"/>
      <c r="V8" s="116">
        <v>-421</v>
      </c>
      <c r="W8">
        <v>0</v>
      </c>
      <c r="X8">
        <v>-205</v>
      </c>
      <c r="Y8">
        <v>-216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-215</v>
      </c>
      <c r="P9" s="88">
        <v>-225</v>
      </c>
      <c r="Q9" s="88">
        <v>0</v>
      </c>
      <c r="R9" s="88">
        <v>0</v>
      </c>
      <c r="S9" s="116">
        <v>0</v>
      </c>
      <c r="U9" s="115"/>
      <c r="V9" s="116">
        <v>-440</v>
      </c>
      <c r="W9">
        <v>0</v>
      </c>
      <c r="X9">
        <v>-215</v>
      </c>
      <c r="Y9">
        <v>-225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-215</v>
      </c>
      <c r="P10" s="88">
        <v>-233</v>
      </c>
      <c r="Q10" s="88">
        <v>0</v>
      </c>
      <c r="R10" s="88">
        <v>0</v>
      </c>
      <c r="S10" s="116">
        <v>0</v>
      </c>
      <c r="U10" s="115"/>
      <c r="V10" s="116">
        <v>-448</v>
      </c>
      <c r="W10">
        <v>0</v>
      </c>
      <c r="X10">
        <v>-215</v>
      </c>
      <c r="Y10">
        <v>-233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-220</v>
      </c>
      <c r="P11" s="88">
        <v>-279</v>
      </c>
      <c r="Q11" s="88">
        <v>0</v>
      </c>
      <c r="R11" s="88">
        <v>0</v>
      </c>
      <c r="S11" s="116">
        <v>0</v>
      </c>
      <c r="U11" s="115"/>
      <c r="V11" s="116">
        <v>-499</v>
      </c>
      <c r="W11">
        <v>0</v>
      </c>
      <c r="X11">
        <v>-220</v>
      </c>
      <c r="Y11">
        <v>-279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-230</v>
      </c>
      <c r="P12" s="88">
        <v>-290</v>
      </c>
      <c r="Q12" s="88">
        <v>0</v>
      </c>
      <c r="R12" s="88">
        <v>0</v>
      </c>
      <c r="S12" s="116">
        <v>0</v>
      </c>
      <c r="U12" s="115"/>
      <c r="V12" s="116">
        <v>-520</v>
      </c>
      <c r="W12">
        <v>0</v>
      </c>
      <c r="X12">
        <v>-230</v>
      </c>
      <c r="Y12">
        <v>-290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-235</v>
      </c>
      <c r="P13" s="88">
        <v>-297</v>
      </c>
      <c r="Q13" s="88">
        <v>0</v>
      </c>
      <c r="R13" s="88">
        <v>0</v>
      </c>
      <c r="S13" s="116">
        <v>0</v>
      </c>
      <c r="U13" s="115"/>
      <c r="V13" s="116">
        <v>-532</v>
      </c>
      <c r="W13">
        <v>0</v>
      </c>
      <c r="X13">
        <v>-235</v>
      </c>
      <c r="Y13">
        <v>-297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-235</v>
      </c>
      <c r="P14" s="88">
        <v>-306</v>
      </c>
      <c r="Q14" s="88">
        <v>0</v>
      </c>
      <c r="R14" s="88">
        <v>0</v>
      </c>
      <c r="S14" s="116">
        <v>0</v>
      </c>
      <c r="U14" s="115"/>
      <c r="V14" s="116">
        <v>-541</v>
      </c>
      <c r="W14">
        <v>0</v>
      </c>
      <c r="X14">
        <v>-235</v>
      </c>
      <c r="Y14">
        <v>-306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-240</v>
      </c>
      <c r="P15" s="88">
        <v>-311</v>
      </c>
      <c r="Q15" s="88">
        <v>0</v>
      </c>
      <c r="R15" s="88">
        <v>0</v>
      </c>
      <c r="S15" s="116">
        <v>0</v>
      </c>
      <c r="U15" s="115"/>
      <c r="V15" s="116">
        <v>-551</v>
      </c>
      <c r="W15">
        <v>0</v>
      </c>
      <c r="X15">
        <v>-240</v>
      </c>
      <c r="Y15">
        <v>-311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-240</v>
      </c>
      <c r="P16" s="88">
        <v>-317</v>
      </c>
      <c r="Q16" s="88">
        <v>0</v>
      </c>
      <c r="R16" s="88">
        <v>0</v>
      </c>
      <c r="S16" s="116">
        <v>0</v>
      </c>
      <c r="U16" s="115"/>
      <c r="V16" s="116">
        <v>-557</v>
      </c>
      <c r="W16">
        <v>0</v>
      </c>
      <c r="X16">
        <v>-240</v>
      </c>
      <c r="Y16">
        <v>-317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-260</v>
      </c>
      <c r="P17" s="88">
        <v>-318</v>
      </c>
      <c r="Q17" s="88">
        <v>0</v>
      </c>
      <c r="R17" s="88">
        <v>0</v>
      </c>
      <c r="S17" s="116">
        <v>0</v>
      </c>
      <c r="U17" s="115"/>
      <c r="V17" s="116">
        <v>-578</v>
      </c>
      <c r="W17">
        <v>0</v>
      </c>
      <c r="X17">
        <v>-260</v>
      </c>
      <c r="Y17">
        <v>-318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-59</v>
      </c>
      <c r="O18" s="88">
        <v>-260</v>
      </c>
      <c r="P18" s="88">
        <v>-316</v>
      </c>
      <c r="Q18" s="88">
        <v>0</v>
      </c>
      <c r="R18" s="88">
        <v>0</v>
      </c>
      <c r="S18" s="116">
        <v>0</v>
      </c>
      <c r="U18" s="115"/>
      <c r="V18" s="116">
        <v>-635</v>
      </c>
      <c r="W18">
        <v>-59</v>
      </c>
      <c r="X18">
        <v>-260</v>
      </c>
      <c r="Y18">
        <v>-316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-230</v>
      </c>
      <c r="P19" s="88">
        <v>-308</v>
      </c>
      <c r="Q19" s="88">
        <v>0</v>
      </c>
      <c r="R19" s="88">
        <v>0</v>
      </c>
      <c r="S19" s="116">
        <v>0</v>
      </c>
      <c r="U19" s="115"/>
      <c r="V19" s="116">
        <v>-538</v>
      </c>
      <c r="W19">
        <v>0</v>
      </c>
      <c r="X19">
        <v>-230</v>
      </c>
      <c r="Y19">
        <v>-308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-225</v>
      </c>
      <c r="P20" s="88">
        <v>-304</v>
      </c>
      <c r="Q20" s="88">
        <v>0</v>
      </c>
      <c r="R20" s="88">
        <v>0</v>
      </c>
      <c r="S20" s="116">
        <v>0</v>
      </c>
      <c r="U20" s="115"/>
      <c r="V20" s="116">
        <v>-529</v>
      </c>
      <c r="W20">
        <v>0</v>
      </c>
      <c r="X20">
        <v>-225</v>
      </c>
      <c r="Y20">
        <v>-304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-210</v>
      </c>
      <c r="P21" s="88">
        <v>-300</v>
      </c>
      <c r="Q21" s="88">
        <v>0</v>
      </c>
      <c r="R21" s="88">
        <v>0</v>
      </c>
      <c r="S21" s="116">
        <v>0</v>
      </c>
      <c r="U21" s="115"/>
      <c r="V21" s="116">
        <v>-510</v>
      </c>
      <c r="W21">
        <v>0</v>
      </c>
      <c r="X21">
        <v>-210</v>
      </c>
      <c r="Y21">
        <v>-300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-205</v>
      </c>
      <c r="P22" s="88">
        <v>-290</v>
      </c>
      <c r="Q22" s="88">
        <v>0</v>
      </c>
      <c r="R22" s="88">
        <v>0</v>
      </c>
      <c r="S22" s="116">
        <v>0</v>
      </c>
      <c r="U22" s="115"/>
      <c r="V22" s="116">
        <v>-495</v>
      </c>
      <c r="W22">
        <v>0</v>
      </c>
      <c r="X22">
        <v>-205</v>
      </c>
      <c r="Y22">
        <v>-290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-200</v>
      </c>
      <c r="P23" s="88">
        <v>-279</v>
      </c>
      <c r="Q23" s="88">
        <v>0</v>
      </c>
      <c r="R23" s="88">
        <v>0</v>
      </c>
      <c r="S23" s="116">
        <v>0</v>
      </c>
      <c r="U23" s="115"/>
      <c r="V23" s="116">
        <v>-479</v>
      </c>
      <c r="W23">
        <v>0</v>
      </c>
      <c r="X23">
        <v>-200</v>
      </c>
      <c r="Y23">
        <v>-279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-195</v>
      </c>
      <c r="P24" s="88">
        <v>-270</v>
      </c>
      <c r="Q24" s="88">
        <v>0</v>
      </c>
      <c r="R24" s="88">
        <v>0</v>
      </c>
      <c r="S24" s="116">
        <v>0</v>
      </c>
      <c r="U24" s="115"/>
      <c r="V24" s="116">
        <v>-465</v>
      </c>
      <c r="W24">
        <v>0</v>
      </c>
      <c r="X24">
        <v>-195</v>
      </c>
      <c r="Y24">
        <v>-270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-190</v>
      </c>
      <c r="P25" s="88">
        <v>-258</v>
      </c>
      <c r="Q25" s="88">
        <v>0</v>
      </c>
      <c r="R25" s="88">
        <v>0</v>
      </c>
      <c r="S25" s="116">
        <v>0</v>
      </c>
      <c r="U25" s="115"/>
      <c r="V25" s="116">
        <v>-448</v>
      </c>
      <c r="W25">
        <v>0</v>
      </c>
      <c r="X25">
        <v>-190</v>
      </c>
      <c r="Y25">
        <v>-258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-190</v>
      </c>
      <c r="P26" s="88">
        <v>-249</v>
      </c>
      <c r="Q26" s="88">
        <v>0</v>
      </c>
      <c r="R26" s="88">
        <v>0</v>
      </c>
      <c r="S26" s="116">
        <v>0</v>
      </c>
      <c r="U26" s="115"/>
      <c r="V26" s="116">
        <v>-439</v>
      </c>
      <c r="W26">
        <v>0</v>
      </c>
      <c r="X26">
        <v>-190</v>
      </c>
      <c r="Y26">
        <v>-249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-175</v>
      </c>
      <c r="P27" s="88">
        <v>-240</v>
      </c>
      <c r="Q27" s="88">
        <v>0</v>
      </c>
      <c r="R27" s="88">
        <v>0</v>
      </c>
      <c r="S27" s="116">
        <v>0</v>
      </c>
      <c r="U27" s="115"/>
      <c r="V27" s="116">
        <v>-415</v>
      </c>
      <c r="W27">
        <v>0</v>
      </c>
      <c r="X27">
        <v>-175</v>
      </c>
      <c r="Y27">
        <v>-240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-170</v>
      </c>
      <c r="P28" s="88">
        <v>-251</v>
      </c>
      <c r="Q28" s="88">
        <v>0</v>
      </c>
      <c r="R28" s="88">
        <v>0</v>
      </c>
      <c r="S28" s="116">
        <v>0</v>
      </c>
      <c r="U28" s="115"/>
      <c r="V28" s="116">
        <v>-421</v>
      </c>
      <c r="W28">
        <v>0</v>
      </c>
      <c r="X28">
        <v>-170</v>
      </c>
      <c r="Y28">
        <v>-251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-140</v>
      </c>
      <c r="P29" s="88">
        <v>-249</v>
      </c>
      <c r="Q29" s="88">
        <v>0</v>
      </c>
      <c r="R29" s="88">
        <v>0</v>
      </c>
      <c r="S29" s="116">
        <v>0</v>
      </c>
      <c r="U29" s="115"/>
      <c r="V29" s="116">
        <v>-389</v>
      </c>
      <c r="W29">
        <v>0</v>
      </c>
      <c r="X29">
        <v>-140</v>
      </c>
      <c r="Y29">
        <v>-249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-140</v>
      </c>
      <c r="P30" s="88">
        <v>-244</v>
      </c>
      <c r="Q30" s="88">
        <v>0</v>
      </c>
      <c r="R30" s="88">
        <v>0</v>
      </c>
      <c r="S30" s="116">
        <v>0</v>
      </c>
      <c r="U30" s="115"/>
      <c r="V30" s="116">
        <v>-384</v>
      </c>
      <c r="W30">
        <v>0</v>
      </c>
      <c r="X30">
        <v>-140</v>
      </c>
      <c r="Y30">
        <v>-244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-180</v>
      </c>
      <c r="P31" s="88">
        <v>-80</v>
      </c>
      <c r="Q31" s="88">
        <v>0</v>
      </c>
      <c r="R31" s="88">
        <v>0</v>
      </c>
      <c r="S31" s="116">
        <v>0</v>
      </c>
      <c r="U31" s="115"/>
      <c r="V31" s="116">
        <v>-260</v>
      </c>
      <c r="W31">
        <v>0</v>
      </c>
      <c r="X31">
        <v>-180</v>
      </c>
      <c r="Y31">
        <v>-80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-89</v>
      </c>
      <c r="P32" s="88">
        <v>-104</v>
      </c>
      <c r="Q32" s="88">
        <v>0</v>
      </c>
      <c r="R32" s="88">
        <v>0</v>
      </c>
      <c r="S32" s="116">
        <v>0</v>
      </c>
      <c r="U32" s="115"/>
      <c r="V32" s="116">
        <v>-193</v>
      </c>
      <c r="W32">
        <v>0</v>
      </c>
      <c r="X32">
        <v>-89</v>
      </c>
      <c r="Y32">
        <v>-104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-80</v>
      </c>
      <c r="P33" s="88">
        <v>-115</v>
      </c>
      <c r="Q33" s="88">
        <v>0</v>
      </c>
      <c r="R33" s="88">
        <v>0</v>
      </c>
      <c r="S33" s="116">
        <v>0</v>
      </c>
      <c r="U33" s="115"/>
      <c r="V33" s="116">
        <v>-195</v>
      </c>
      <c r="W33">
        <v>0</v>
      </c>
      <c r="X33">
        <v>-80</v>
      </c>
      <c r="Y33">
        <v>-115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-27</v>
      </c>
      <c r="P34" s="88">
        <v>-44</v>
      </c>
      <c r="Q34" s="88">
        <v>0</v>
      </c>
      <c r="R34" s="88">
        <v>0</v>
      </c>
      <c r="S34" s="116">
        <v>0</v>
      </c>
      <c r="U34" s="115"/>
      <c r="V34" s="116">
        <v>-71</v>
      </c>
      <c r="W34">
        <v>0</v>
      </c>
      <c r="X34">
        <v>-27</v>
      </c>
      <c r="Y34">
        <v>-44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-28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-28</v>
      </c>
      <c r="W35">
        <v>0</v>
      </c>
      <c r="X35">
        <v>-28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-43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-43</v>
      </c>
      <c r="W36">
        <v>0</v>
      </c>
      <c r="X36">
        <v>-43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-42</v>
      </c>
      <c r="P37" s="88">
        <v>-3</v>
      </c>
      <c r="Q37" s="88">
        <v>0</v>
      </c>
      <c r="R37" s="88">
        <v>0</v>
      </c>
      <c r="S37" s="116">
        <v>0</v>
      </c>
      <c r="U37" s="115"/>
      <c r="V37" s="116">
        <v>-45</v>
      </c>
      <c r="W37">
        <v>0</v>
      </c>
      <c r="X37">
        <v>-42</v>
      </c>
      <c r="Y37">
        <v>-3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-52</v>
      </c>
      <c r="P38" s="88">
        <v>-18</v>
      </c>
      <c r="Q38" s="88">
        <v>0</v>
      </c>
      <c r="R38" s="88">
        <v>0</v>
      </c>
      <c r="S38" s="116">
        <v>0</v>
      </c>
      <c r="U38" s="115"/>
      <c r="V38" s="116">
        <v>-70</v>
      </c>
      <c r="W38">
        <v>0</v>
      </c>
      <c r="X38">
        <v>-52</v>
      </c>
      <c r="Y38">
        <v>-18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-52</v>
      </c>
      <c r="P39" s="88">
        <v>-47</v>
      </c>
      <c r="Q39" s="88">
        <v>0</v>
      </c>
      <c r="R39" s="88">
        <v>0</v>
      </c>
      <c r="S39" s="116">
        <v>0</v>
      </c>
      <c r="U39" s="115"/>
      <c r="V39" s="116">
        <v>-99</v>
      </c>
      <c r="W39">
        <v>0</v>
      </c>
      <c r="X39">
        <v>-52</v>
      </c>
      <c r="Y39">
        <v>-47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-37</v>
      </c>
      <c r="P40" s="88">
        <v>-21</v>
      </c>
      <c r="Q40" s="88">
        <v>0</v>
      </c>
      <c r="R40" s="88">
        <v>0</v>
      </c>
      <c r="S40" s="116">
        <v>0</v>
      </c>
      <c r="U40" s="115"/>
      <c r="V40" s="116">
        <v>-58</v>
      </c>
      <c r="W40">
        <v>0</v>
      </c>
      <c r="X40">
        <v>-37</v>
      </c>
      <c r="Y40">
        <v>-21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-32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-32</v>
      </c>
      <c r="W41">
        <v>0</v>
      </c>
      <c r="X41">
        <v>-32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-30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-30</v>
      </c>
      <c r="W42">
        <v>0</v>
      </c>
      <c r="X42">
        <v>-30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-68</v>
      </c>
      <c r="O43" s="88">
        <v>-20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-88</v>
      </c>
      <c r="W43">
        <v>-68</v>
      </c>
      <c r="X43">
        <v>-20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-73</v>
      </c>
      <c r="O44" s="88">
        <v>-15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-88</v>
      </c>
      <c r="W44">
        <v>-73</v>
      </c>
      <c r="X44">
        <v>-15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-81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-101</v>
      </c>
      <c r="W45">
        <v>-81</v>
      </c>
      <c r="X45">
        <v>-20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-88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-118</v>
      </c>
      <c r="W46">
        <v>-88</v>
      </c>
      <c r="X46">
        <v>-30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-71</v>
      </c>
      <c r="O47" s="88">
        <v>-25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-96</v>
      </c>
      <c r="W47">
        <v>-71</v>
      </c>
      <c r="X47">
        <v>-25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-91</v>
      </c>
      <c r="O48" s="88">
        <v>-25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-116</v>
      </c>
      <c r="W48">
        <v>-91</v>
      </c>
      <c r="X48">
        <v>-25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-102</v>
      </c>
      <c r="O49" s="88">
        <v>-30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-132</v>
      </c>
      <c r="W49">
        <v>-102</v>
      </c>
      <c r="X49">
        <v>-30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-114</v>
      </c>
      <c r="O50" s="88">
        <v>-15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-129</v>
      </c>
      <c r="W50">
        <v>-114</v>
      </c>
      <c r="X50">
        <v>-15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-135</v>
      </c>
      <c r="O51" s="88">
        <v>-15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-150</v>
      </c>
      <c r="W51">
        <v>-135</v>
      </c>
      <c r="X51">
        <v>-15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-154</v>
      </c>
      <c r="O52" s="88">
        <v>-20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-174</v>
      </c>
      <c r="W52">
        <v>-154</v>
      </c>
      <c r="X52">
        <v>-20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-170</v>
      </c>
      <c r="O53" s="88">
        <v>-30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-200</v>
      </c>
      <c r="W53">
        <v>-170</v>
      </c>
      <c r="X53">
        <v>-30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-175</v>
      </c>
      <c r="O54" s="88">
        <v>-35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-210</v>
      </c>
      <c r="W54">
        <v>-175</v>
      </c>
      <c r="X54">
        <v>-35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-216</v>
      </c>
      <c r="O55" s="88">
        <v>-65</v>
      </c>
      <c r="P55" s="88">
        <v>-1</v>
      </c>
      <c r="Q55" s="88">
        <v>0</v>
      </c>
      <c r="R55" s="88">
        <v>0</v>
      </c>
      <c r="S55" s="116">
        <v>0</v>
      </c>
      <c r="U55" s="115"/>
      <c r="V55" s="116">
        <v>-282</v>
      </c>
      <c r="W55">
        <v>-216</v>
      </c>
      <c r="X55">
        <v>-65</v>
      </c>
      <c r="Y55">
        <v>-1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-242</v>
      </c>
      <c r="O56" s="88">
        <v>-75</v>
      </c>
      <c r="P56" s="88">
        <v>-24</v>
      </c>
      <c r="Q56" s="88">
        <v>0</v>
      </c>
      <c r="R56" s="88">
        <v>0</v>
      </c>
      <c r="S56" s="116">
        <v>0</v>
      </c>
      <c r="U56" s="115"/>
      <c r="V56" s="116">
        <v>-341</v>
      </c>
      <c r="W56">
        <v>-242</v>
      </c>
      <c r="X56">
        <v>-75</v>
      </c>
      <c r="Y56">
        <v>-24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-234</v>
      </c>
      <c r="O57" s="88">
        <v>-65</v>
      </c>
      <c r="P57" s="88">
        <v>-9</v>
      </c>
      <c r="Q57" s="88">
        <v>0</v>
      </c>
      <c r="R57" s="88">
        <v>0</v>
      </c>
      <c r="S57" s="116">
        <v>0</v>
      </c>
      <c r="U57" s="115"/>
      <c r="V57" s="116">
        <v>-308</v>
      </c>
      <c r="W57">
        <v>-234</v>
      </c>
      <c r="X57">
        <v>-65</v>
      </c>
      <c r="Y57">
        <v>-9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-211</v>
      </c>
      <c r="O58" s="88">
        <v>-60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-271</v>
      </c>
      <c r="W58">
        <v>-211</v>
      </c>
      <c r="X58">
        <v>-60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-215</v>
      </c>
      <c r="O59" s="88">
        <v>-50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-265</v>
      </c>
      <c r="W59">
        <v>-215</v>
      </c>
      <c r="X59">
        <v>-50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-218</v>
      </c>
      <c r="O60" s="88">
        <v>-40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-258</v>
      </c>
      <c r="W60">
        <v>-218</v>
      </c>
      <c r="X60">
        <v>-40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-212</v>
      </c>
      <c r="O61" s="88">
        <v>-30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-242</v>
      </c>
      <c r="W61">
        <v>-212</v>
      </c>
      <c r="X61">
        <v>-30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-194</v>
      </c>
      <c r="O62" s="88">
        <v>-15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-209</v>
      </c>
      <c r="W62">
        <v>-194</v>
      </c>
      <c r="X62">
        <v>-15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-181</v>
      </c>
      <c r="O63" s="88">
        <v>0</v>
      </c>
      <c r="P63" s="88">
        <v>-13</v>
      </c>
      <c r="Q63" s="88">
        <v>0</v>
      </c>
      <c r="R63" s="88">
        <v>0</v>
      </c>
      <c r="S63" s="116">
        <v>0</v>
      </c>
      <c r="U63" s="115"/>
      <c r="V63" s="116">
        <v>-194</v>
      </c>
      <c r="W63">
        <v>-181</v>
      </c>
      <c r="X63">
        <v>0</v>
      </c>
      <c r="Y63">
        <v>-13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-175</v>
      </c>
      <c r="O64" s="88">
        <v>0</v>
      </c>
      <c r="P64" s="88">
        <v>-3</v>
      </c>
      <c r="Q64" s="88">
        <v>0</v>
      </c>
      <c r="R64" s="88">
        <v>0</v>
      </c>
      <c r="S64" s="116">
        <v>0</v>
      </c>
      <c r="U64" s="115"/>
      <c r="V64" s="116">
        <v>-178</v>
      </c>
      <c r="W64">
        <v>-175</v>
      </c>
      <c r="X64">
        <v>0</v>
      </c>
      <c r="Y64">
        <v>-3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-155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-155</v>
      </c>
      <c r="W65">
        <v>-155</v>
      </c>
      <c r="X65">
        <v>0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-152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-152</v>
      </c>
      <c r="W66">
        <v>-152</v>
      </c>
      <c r="X66">
        <v>0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-116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-116</v>
      </c>
      <c r="W67">
        <v>-116</v>
      </c>
      <c r="X67">
        <v>0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-93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-93</v>
      </c>
      <c r="W68">
        <v>-93</v>
      </c>
      <c r="X68">
        <v>0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-1</v>
      </c>
      <c r="Q69" s="88">
        <v>0</v>
      </c>
      <c r="R69" s="88">
        <v>0</v>
      </c>
      <c r="S69" s="116">
        <v>0</v>
      </c>
      <c r="U69" s="115"/>
      <c r="V69" s="116">
        <v>-1</v>
      </c>
      <c r="W69">
        <v>0</v>
      </c>
      <c r="X69">
        <v>0</v>
      </c>
      <c r="Y69">
        <v>-1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-29</v>
      </c>
      <c r="Q74" s="88">
        <v>0</v>
      </c>
      <c r="R74" s="88">
        <v>0</v>
      </c>
      <c r="S74" s="116">
        <v>0</v>
      </c>
      <c r="U74" s="115"/>
      <c r="V74" s="116">
        <v>-29</v>
      </c>
      <c r="W74">
        <v>0</v>
      </c>
      <c r="X74">
        <v>0</v>
      </c>
      <c r="Y74">
        <v>-29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-15</v>
      </c>
      <c r="P75" s="88">
        <v>-152</v>
      </c>
      <c r="Q75" s="88">
        <v>0</v>
      </c>
      <c r="R75" s="88">
        <v>0</v>
      </c>
      <c r="S75" s="116">
        <v>0</v>
      </c>
      <c r="U75" s="115"/>
      <c r="V75" s="116">
        <v>-167</v>
      </c>
      <c r="W75">
        <v>0</v>
      </c>
      <c r="X75">
        <v>-15</v>
      </c>
      <c r="Y75">
        <v>-152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-25</v>
      </c>
      <c r="P76" s="88">
        <v>-167</v>
      </c>
      <c r="Q76" s="88">
        <v>0</v>
      </c>
      <c r="R76" s="88">
        <v>0</v>
      </c>
      <c r="S76" s="116">
        <v>0</v>
      </c>
      <c r="U76" s="115"/>
      <c r="V76" s="116">
        <v>-192</v>
      </c>
      <c r="W76">
        <v>0</v>
      </c>
      <c r="X76">
        <v>-25</v>
      </c>
      <c r="Y76">
        <v>-167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-40</v>
      </c>
      <c r="P77" s="88">
        <v>-179</v>
      </c>
      <c r="Q77" s="88">
        <v>0</v>
      </c>
      <c r="R77" s="88">
        <v>0</v>
      </c>
      <c r="S77" s="116">
        <v>0</v>
      </c>
      <c r="U77" s="115"/>
      <c r="V77" s="116">
        <v>-219</v>
      </c>
      <c r="W77">
        <v>0</v>
      </c>
      <c r="X77">
        <v>-40</v>
      </c>
      <c r="Y77">
        <v>-179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-60</v>
      </c>
      <c r="P78" s="88">
        <v>-198</v>
      </c>
      <c r="Q78" s="88">
        <v>0</v>
      </c>
      <c r="R78" s="88">
        <v>0</v>
      </c>
      <c r="S78" s="116">
        <v>0</v>
      </c>
      <c r="U78" s="115"/>
      <c r="V78" s="116">
        <v>-258</v>
      </c>
      <c r="W78">
        <v>0</v>
      </c>
      <c r="X78">
        <v>-60</v>
      </c>
      <c r="Y78">
        <v>-198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-194</v>
      </c>
      <c r="Q79" s="88">
        <v>0</v>
      </c>
      <c r="R79" s="88">
        <v>0</v>
      </c>
      <c r="S79" s="116">
        <v>0</v>
      </c>
      <c r="U79" s="115"/>
      <c r="V79" s="116">
        <v>-194</v>
      </c>
      <c r="W79">
        <v>0</v>
      </c>
      <c r="X79">
        <v>0</v>
      </c>
      <c r="Y79">
        <v>-194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-202</v>
      </c>
      <c r="Q80" s="88">
        <v>0</v>
      </c>
      <c r="R80" s="88">
        <v>0</v>
      </c>
      <c r="S80" s="116">
        <v>0</v>
      </c>
      <c r="U80" s="115"/>
      <c r="V80" s="116">
        <v>-202</v>
      </c>
      <c r="W80">
        <v>0</v>
      </c>
      <c r="X80">
        <v>0</v>
      </c>
      <c r="Y80">
        <v>-202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-209</v>
      </c>
      <c r="Q81" s="88">
        <v>0</v>
      </c>
      <c r="R81" s="88">
        <v>0</v>
      </c>
      <c r="S81" s="116">
        <v>0</v>
      </c>
      <c r="U81" s="115"/>
      <c r="V81" s="116">
        <v>-209</v>
      </c>
      <c r="W81">
        <v>0</v>
      </c>
      <c r="X81">
        <v>0</v>
      </c>
      <c r="Y81">
        <v>-209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-207</v>
      </c>
      <c r="Q82" s="88">
        <v>0</v>
      </c>
      <c r="R82" s="88">
        <v>0</v>
      </c>
      <c r="S82" s="116">
        <v>0</v>
      </c>
      <c r="U82" s="115"/>
      <c r="V82" s="116">
        <v>-207</v>
      </c>
      <c r="W82">
        <v>0</v>
      </c>
      <c r="X82">
        <v>0</v>
      </c>
      <c r="Y82">
        <v>-207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-231</v>
      </c>
      <c r="Q83" s="88">
        <v>0</v>
      </c>
      <c r="R83" s="88">
        <v>0</v>
      </c>
      <c r="S83" s="116">
        <v>0</v>
      </c>
      <c r="U83" s="115"/>
      <c r="V83" s="116">
        <v>-231</v>
      </c>
      <c r="W83">
        <v>0</v>
      </c>
      <c r="X83">
        <v>0</v>
      </c>
      <c r="Y83">
        <v>-231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-235</v>
      </c>
      <c r="Q84" s="88">
        <v>0</v>
      </c>
      <c r="R84" s="88">
        <v>0</v>
      </c>
      <c r="S84" s="116">
        <v>0</v>
      </c>
      <c r="U84" s="115"/>
      <c r="V84" s="116">
        <v>-235</v>
      </c>
      <c r="W84">
        <v>0</v>
      </c>
      <c r="X84">
        <v>0</v>
      </c>
      <c r="Y84">
        <v>-235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-243</v>
      </c>
      <c r="Q85" s="88">
        <v>0</v>
      </c>
      <c r="R85" s="88">
        <v>0</v>
      </c>
      <c r="S85" s="116">
        <v>0</v>
      </c>
      <c r="U85" s="115"/>
      <c r="V85" s="116">
        <v>-243</v>
      </c>
      <c r="W85">
        <v>0</v>
      </c>
      <c r="X85">
        <v>0</v>
      </c>
      <c r="Y85">
        <v>-243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-243</v>
      </c>
      <c r="Q86" s="88">
        <v>0</v>
      </c>
      <c r="R86" s="88">
        <v>0</v>
      </c>
      <c r="S86" s="116">
        <v>0</v>
      </c>
      <c r="U86" s="115"/>
      <c r="V86" s="116">
        <v>-243</v>
      </c>
      <c r="W86">
        <v>0</v>
      </c>
      <c r="X86">
        <v>0</v>
      </c>
      <c r="Y86">
        <v>-243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-236</v>
      </c>
      <c r="Q87" s="88">
        <v>0</v>
      </c>
      <c r="R87" s="88">
        <v>0</v>
      </c>
      <c r="S87" s="116">
        <v>0</v>
      </c>
      <c r="U87" s="115"/>
      <c r="V87" s="116">
        <v>-236</v>
      </c>
      <c r="W87">
        <v>0</v>
      </c>
      <c r="X87">
        <v>0</v>
      </c>
      <c r="Y87">
        <v>-236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-226</v>
      </c>
      <c r="Q88" s="88">
        <v>0</v>
      </c>
      <c r="R88" s="88">
        <v>0</v>
      </c>
      <c r="S88" s="116">
        <v>0</v>
      </c>
      <c r="U88" s="115"/>
      <c r="V88" s="116">
        <v>-226</v>
      </c>
      <c r="W88">
        <v>0</v>
      </c>
      <c r="X88">
        <v>0</v>
      </c>
      <c r="Y88">
        <v>-226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-221</v>
      </c>
      <c r="Q89" s="88">
        <v>0</v>
      </c>
      <c r="R89" s="88">
        <v>0</v>
      </c>
      <c r="S89" s="116">
        <v>0</v>
      </c>
      <c r="U89" s="115"/>
      <c r="V89" s="116">
        <v>-221</v>
      </c>
      <c r="W89">
        <v>0</v>
      </c>
      <c r="X89">
        <v>0</v>
      </c>
      <c r="Y89">
        <v>-221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-220</v>
      </c>
      <c r="Q90" s="88">
        <v>0</v>
      </c>
      <c r="R90" s="88">
        <v>0</v>
      </c>
      <c r="S90" s="116">
        <v>0</v>
      </c>
      <c r="U90" s="115"/>
      <c r="V90" s="116">
        <v>-220</v>
      </c>
      <c r="W90">
        <v>0</v>
      </c>
      <c r="X90">
        <v>0</v>
      </c>
      <c r="Y90">
        <v>-220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-221</v>
      </c>
      <c r="Q91" s="88">
        <v>0</v>
      </c>
      <c r="R91" s="88">
        <v>0</v>
      </c>
      <c r="S91" s="116">
        <v>0</v>
      </c>
      <c r="U91" s="115"/>
      <c r="V91" s="116">
        <v>-221</v>
      </c>
      <c r="W91">
        <v>0</v>
      </c>
      <c r="X91">
        <v>0</v>
      </c>
      <c r="Y91">
        <v>-221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-222</v>
      </c>
      <c r="Q92" s="88">
        <v>0</v>
      </c>
      <c r="R92" s="88">
        <v>0</v>
      </c>
      <c r="S92" s="116">
        <v>0</v>
      </c>
      <c r="U92" s="115"/>
      <c r="V92" s="116">
        <v>-222</v>
      </c>
      <c r="W92">
        <v>0</v>
      </c>
      <c r="X92">
        <v>0</v>
      </c>
      <c r="Y92">
        <v>-222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-226</v>
      </c>
      <c r="Q93" s="88">
        <v>0</v>
      </c>
      <c r="R93" s="88">
        <v>0</v>
      </c>
      <c r="S93" s="116">
        <v>0</v>
      </c>
      <c r="U93" s="115"/>
      <c r="V93" s="116">
        <v>-226</v>
      </c>
      <c r="W93">
        <v>0</v>
      </c>
      <c r="X93">
        <v>0</v>
      </c>
      <c r="Y93">
        <v>-226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-224</v>
      </c>
      <c r="Q94" s="88">
        <v>0</v>
      </c>
      <c r="R94" s="88">
        <v>0</v>
      </c>
      <c r="S94" s="116">
        <v>0</v>
      </c>
      <c r="U94" s="115"/>
      <c r="V94" s="116">
        <v>-224</v>
      </c>
      <c r="W94">
        <v>0</v>
      </c>
      <c r="X94">
        <v>0</v>
      </c>
      <c r="Y94">
        <v>-224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-80</v>
      </c>
      <c r="P95" s="88">
        <v>-234</v>
      </c>
      <c r="Q95" s="88">
        <v>0</v>
      </c>
      <c r="R95" s="88">
        <v>0</v>
      </c>
      <c r="S95" s="116">
        <v>0</v>
      </c>
      <c r="U95" s="115"/>
      <c r="V95" s="116">
        <v>-314</v>
      </c>
      <c r="W95">
        <v>0</v>
      </c>
      <c r="X95">
        <v>-80</v>
      </c>
      <c r="Y95">
        <v>-234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-85</v>
      </c>
      <c r="P96" s="88">
        <v>-240</v>
      </c>
      <c r="Q96" s="88">
        <v>0</v>
      </c>
      <c r="R96" s="88">
        <v>0</v>
      </c>
      <c r="S96" s="116">
        <v>0</v>
      </c>
      <c r="U96" s="115"/>
      <c r="V96" s="116">
        <v>-325</v>
      </c>
      <c r="W96">
        <v>0</v>
      </c>
      <c r="X96">
        <v>-85</v>
      </c>
      <c r="Y96">
        <v>-240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-95</v>
      </c>
      <c r="P97" s="88">
        <v>-254</v>
      </c>
      <c r="Q97" s="88">
        <v>0</v>
      </c>
      <c r="R97" s="88">
        <v>0</v>
      </c>
      <c r="S97" s="116">
        <v>0</v>
      </c>
      <c r="U97" s="115"/>
      <c r="V97" s="116">
        <v>-349</v>
      </c>
      <c r="W97">
        <v>0</v>
      </c>
      <c r="X97">
        <v>-95</v>
      </c>
      <c r="Y97">
        <v>-254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-110</v>
      </c>
      <c r="P98" s="88">
        <v>-263</v>
      </c>
      <c r="Q98" s="88">
        <v>0</v>
      </c>
      <c r="R98" s="88">
        <v>0</v>
      </c>
      <c r="S98" s="116">
        <v>0</v>
      </c>
      <c r="U98" s="115"/>
      <c r="V98" s="116">
        <v>-373</v>
      </c>
      <c r="W98">
        <v>0</v>
      </c>
      <c r="X98">
        <v>-110</v>
      </c>
      <c r="Y98">
        <v>-263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-0.99875000000000003</v>
      </c>
      <c r="O99" s="111">
        <f t="shared" si="1"/>
        <v>-1.8992500000000001</v>
      </c>
      <c r="P99" s="111">
        <f t="shared" si="1"/>
        <v>-3.2645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-6.1624999999999996</v>
      </c>
      <c r="W99">
        <f t="shared" si="1"/>
        <v>-0.99875000000000003</v>
      </c>
      <c r="X99">
        <f t="shared" si="1"/>
        <v>-1.8992500000000001</v>
      </c>
      <c r="Y99">
        <f t="shared" si="1"/>
        <v>-3.2645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2023-04-12T09:32:53Z</dcterms:modified>
</cp:coreProperties>
</file>